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05" windowWidth="20400" windowHeight="7245" activeTab="0"/>
  </bookViews>
  <sheets>
    <sheet name="Count Sheet per Booth TCP" sheetId="1" r:id="rId1"/>
  </sheets>
  <definedNames>
    <definedName name="_xlnm.Print_Area" localSheetId="0">'Count Sheet per Booth TCP'!$A$1:$CU$44</definedName>
  </definedNames>
  <calcPr calcId="145621"/>
</workbook>
</file>

<file path=xl/sharedStrings.xml><?xml version="1.0" encoding="utf-8"?>
<sst xmlns="http://schemas.openxmlformats.org/spreadsheetml/2006/main" count="379" uniqueCount="82">
  <si>
    <t>President of the Guild</t>
  </si>
  <si>
    <t>Votes</t>
  </si>
  <si>
    <t xml:space="preserve">Candidate 1 </t>
  </si>
  <si>
    <t>Candidate 2</t>
  </si>
  <si>
    <t>Exhausted</t>
  </si>
  <si>
    <t>Total Votes</t>
  </si>
  <si>
    <t xml:space="preserve">Total Valid Votes </t>
  </si>
  <si>
    <t>General Secretary</t>
  </si>
  <si>
    <t>President of Societies Council</t>
  </si>
  <si>
    <t>President of Education Council</t>
  </si>
  <si>
    <t>President of Public Affairs Council</t>
  </si>
  <si>
    <t>Women's Officer</t>
  </si>
  <si>
    <t>International Student Service Director</t>
  </si>
  <si>
    <t>Environment Officer</t>
  </si>
  <si>
    <t>Sports Representative</t>
  </si>
  <si>
    <t>REID</t>
  </si>
  <si>
    <t>OAK</t>
  </si>
  <si>
    <t>MOBILE</t>
  </si>
  <si>
    <t>Reid</t>
  </si>
  <si>
    <t>Mobile</t>
  </si>
  <si>
    <t>Oak</t>
  </si>
  <si>
    <t>Total valid votes</t>
  </si>
  <si>
    <r>
      <t xml:space="preserve">CHRULEW, </t>
    </r>
    <r>
      <rPr>
        <b/>
        <sz val="14"/>
        <color theme="1"/>
        <rFont val="Arial"/>
        <family val="2"/>
      </rPr>
      <t xml:space="preserve">Esa </t>
    </r>
    <r>
      <rPr>
        <b/>
        <sz val="11"/>
        <color theme="1"/>
        <rFont val="Arial"/>
        <family val="2"/>
      </rPr>
      <t xml:space="preserve">  </t>
    </r>
    <r>
      <rPr>
        <b/>
        <sz val="8"/>
        <color theme="1"/>
        <rFont val="Arial"/>
        <family val="2"/>
      </rPr>
      <t>Left Action</t>
    </r>
  </si>
  <si>
    <r>
      <t xml:space="preserve">MEZGER, </t>
    </r>
    <r>
      <rPr>
        <b/>
        <sz val="14"/>
        <color theme="1"/>
        <rFont val="Arial"/>
        <family val="2"/>
      </rPr>
      <t xml:space="preserve">Emma </t>
    </r>
    <r>
      <rPr>
        <b/>
        <sz val="11"/>
        <color theme="1"/>
        <rFont val="Arial"/>
        <family val="2"/>
      </rPr>
      <t xml:space="preserve">  </t>
    </r>
    <r>
      <rPr>
        <b/>
        <sz val="8"/>
        <color theme="1"/>
        <rFont val="Arial"/>
        <family val="2"/>
      </rPr>
      <t>STAR</t>
    </r>
  </si>
  <si>
    <r>
      <t xml:space="preserve">SCOTT, </t>
    </r>
    <r>
      <rPr>
        <b/>
        <sz val="14"/>
        <color theme="1"/>
        <rFont val="Arial"/>
        <family val="2"/>
      </rPr>
      <t xml:space="preserve">Rose  </t>
    </r>
    <r>
      <rPr>
        <b/>
        <sz val="8"/>
        <color theme="1"/>
        <rFont val="Arial"/>
        <family val="2"/>
      </rPr>
      <t xml:space="preserve"> Launch</t>
    </r>
    <r>
      <rPr>
        <b/>
        <sz val="11"/>
        <color theme="1"/>
        <rFont val="Arial"/>
        <family val="2"/>
      </rPr>
      <t xml:space="preserve"> </t>
    </r>
  </si>
  <si>
    <r>
      <t xml:space="preserve">KRANJC, </t>
    </r>
    <r>
      <rPr>
        <b/>
        <sz val="14"/>
        <color theme="1"/>
        <rFont val="Arial"/>
        <family val="2"/>
      </rPr>
      <t xml:space="preserve">Gal    </t>
    </r>
    <r>
      <rPr>
        <b/>
        <sz val="8"/>
        <color theme="1"/>
        <rFont val="Arial"/>
        <family val="2"/>
      </rPr>
      <t>Launch</t>
    </r>
  </si>
  <si>
    <r>
      <rPr>
        <b/>
        <sz val="14"/>
        <color theme="1"/>
        <rFont val="Arial"/>
        <family val="2"/>
      </rPr>
      <t>MCEWEN</t>
    </r>
    <r>
      <rPr>
        <b/>
        <sz val="11"/>
        <color theme="1"/>
        <rFont val="Arial"/>
        <family val="2"/>
      </rPr>
      <t>,</t>
    </r>
    <r>
      <rPr>
        <b/>
        <sz val="14"/>
        <color theme="1"/>
        <rFont val="Arial"/>
        <family val="2"/>
      </rPr>
      <t xml:space="preserve">Nicole </t>
    </r>
    <r>
      <rPr>
        <b/>
        <sz val="11"/>
        <color theme="1"/>
        <rFont val="Arial"/>
        <family val="2"/>
      </rPr>
      <t xml:space="preserve">  </t>
    </r>
    <r>
      <rPr>
        <b/>
        <sz val="8"/>
        <color theme="1"/>
        <rFont val="Arial"/>
        <family val="2"/>
      </rPr>
      <t>Left Action</t>
    </r>
  </si>
  <si>
    <r>
      <rPr>
        <b/>
        <sz val="14"/>
        <color theme="1"/>
        <rFont val="Arial"/>
        <family val="2"/>
      </rPr>
      <t>THOMAS</t>
    </r>
    <r>
      <rPr>
        <b/>
        <sz val="11"/>
        <color theme="1"/>
        <rFont val="Arial"/>
        <family val="2"/>
      </rPr>
      <t xml:space="preserve">, </t>
    </r>
    <r>
      <rPr>
        <b/>
        <sz val="14"/>
        <color theme="1"/>
        <rFont val="Arial"/>
        <family val="2"/>
      </rPr>
      <t xml:space="preserve">Saskia </t>
    </r>
    <r>
      <rPr>
        <b/>
        <sz val="11"/>
        <color theme="1"/>
        <rFont val="Arial"/>
        <family val="2"/>
      </rPr>
      <t xml:space="preserve">   </t>
    </r>
    <r>
      <rPr>
        <b/>
        <sz val="8"/>
        <color theme="1"/>
        <rFont val="Arial"/>
        <family val="2"/>
      </rPr>
      <t>SPARK</t>
    </r>
  </si>
  <si>
    <r>
      <rPr>
        <b/>
        <sz val="14"/>
        <color theme="1"/>
        <rFont val="Arial"/>
        <family val="2"/>
      </rPr>
      <t>HTUN</t>
    </r>
    <r>
      <rPr>
        <b/>
        <sz val="11"/>
        <color theme="1"/>
        <rFont val="Arial"/>
        <family val="2"/>
      </rPr>
      <t xml:space="preserve">, </t>
    </r>
    <r>
      <rPr>
        <b/>
        <sz val="14"/>
        <color theme="1"/>
        <rFont val="Arial"/>
        <family val="2"/>
      </rPr>
      <t xml:space="preserve">April  </t>
    </r>
    <r>
      <rPr>
        <b/>
        <sz val="11"/>
        <color theme="1"/>
        <rFont val="Arial"/>
        <family val="2"/>
      </rPr>
      <t xml:space="preserve">   </t>
    </r>
    <r>
      <rPr>
        <b/>
        <sz val="8"/>
        <color theme="1"/>
        <rFont val="Arial"/>
        <family val="2"/>
      </rPr>
      <t>STAR</t>
    </r>
  </si>
  <si>
    <r>
      <rPr>
        <b/>
        <sz val="14"/>
        <color theme="1"/>
        <rFont val="Arial"/>
        <family val="2"/>
      </rPr>
      <t xml:space="preserve">BHADA, Farhan </t>
    </r>
    <r>
      <rPr>
        <b/>
        <sz val="11"/>
        <color theme="1"/>
        <rFont val="Arial"/>
        <family val="2"/>
      </rPr>
      <t xml:space="preserve">  </t>
    </r>
    <r>
      <rPr>
        <b/>
        <sz val="8"/>
        <color theme="1"/>
        <rFont val="Arial"/>
        <family val="2"/>
      </rPr>
      <t xml:space="preserve"> Launch</t>
    </r>
  </si>
  <si>
    <r>
      <rPr>
        <b/>
        <sz val="14"/>
        <color theme="1"/>
        <rFont val="Arial"/>
        <family val="2"/>
      </rPr>
      <t xml:space="preserve">BRYANT, Chloe </t>
    </r>
    <r>
      <rPr>
        <b/>
        <sz val="16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SPARK</t>
    </r>
  </si>
  <si>
    <r>
      <rPr>
        <b/>
        <sz val="14"/>
        <color theme="1"/>
        <rFont val="Arial"/>
        <family val="2"/>
      </rPr>
      <t xml:space="preserve">KUKLINSKA, Sonia  </t>
    </r>
    <r>
      <rPr>
        <b/>
        <sz val="11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 xml:space="preserve"> Launch</t>
    </r>
  </si>
  <si>
    <r>
      <rPr>
        <b/>
        <sz val="14"/>
        <color theme="1"/>
        <rFont val="Arial"/>
        <family val="2"/>
      </rPr>
      <t xml:space="preserve">SUSILO , Floretta </t>
    </r>
    <r>
      <rPr>
        <b/>
        <sz val="11"/>
        <color theme="1"/>
        <rFont val="Arial"/>
        <family val="2"/>
      </rPr>
      <t xml:space="preserve">   </t>
    </r>
    <r>
      <rPr>
        <b/>
        <sz val="8"/>
        <color theme="1"/>
        <rFont val="Arial"/>
        <family val="2"/>
      </rPr>
      <t>STAR</t>
    </r>
  </si>
  <si>
    <r>
      <rPr>
        <b/>
        <sz val="14"/>
        <color theme="1"/>
        <rFont val="Arial"/>
        <family val="2"/>
      </rPr>
      <t xml:space="preserve">FRANCIS, Clare </t>
    </r>
    <r>
      <rPr>
        <b/>
        <sz val="11"/>
        <color theme="1"/>
        <rFont val="Arial"/>
        <family val="2"/>
      </rPr>
      <t xml:space="preserve">   </t>
    </r>
    <r>
      <rPr>
        <b/>
        <sz val="8"/>
        <color theme="1"/>
        <rFont val="Arial"/>
        <family val="2"/>
      </rPr>
      <t>Left Action</t>
    </r>
  </si>
  <si>
    <r>
      <rPr>
        <b/>
        <sz val="14"/>
        <color theme="1"/>
        <rFont val="Arial"/>
        <family val="2"/>
      </rPr>
      <t xml:space="preserve">Mawby, Jade   </t>
    </r>
    <r>
      <rPr>
        <b/>
        <sz val="11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Left Action</t>
    </r>
  </si>
  <si>
    <r>
      <rPr>
        <b/>
        <sz val="14"/>
        <color theme="1"/>
        <rFont val="Arial"/>
        <family val="2"/>
      </rPr>
      <t xml:space="preserve">SOKOLICH, Matt </t>
    </r>
    <r>
      <rPr>
        <b/>
        <sz val="11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SPARK</t>
    </r>
  </si>
  <si>
    <r>
      <rPr>
        <b/>
        <sz val="14"/>
        <color theme="1"/>
        <rFont val="Arial"/>
        <family val="2"/>
      </rPr>
      <t xml:space="preserve">COTTER, Thomas  </t>
    </r>
    <r>
      <rPr>
        <b/>
        <sz val="11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STAR</t>
    </r>
  </si>
  <si>
    <r>
      <rPr>
        <b/>
        <sz val="14"/>
        <color theme="1"/>
        <rFont val="Arial"/>
        <family val="2"/>
      </rPr>
      <t xml:space="preserve">FRANCIS, Jed </t>
    </r>
    <r>
      <rPr>
        <b/>
        <sz val="11"/>
        <color theme="1"/>
        <rFont val="Arial"/>
        <family val="2"/>
      </rPr>
      <t xml:space="preserve">  </t>
    </r>
    <r>
      <rPr>
        <b/>
        <sz val="8"/>
        <color theme="1"/>
        <rFont val="Arial"/>
        <family val="2"/>
      </rPr>
      <t>Launch</t>
    </r>
  </si>
  <si>
    <r>
      <t xml:space="preserve">WAMUKOYA-GARBUTT, Dickson   </t>
    </r>
    <r>
      <rPr>
        <b/>
        <sz val="8"/>
        <color theme="1"/>
        <rFont val="Arial"/>
        <family val="2"/>
      </rPr>
      <t>SPARK</t>
    </r>
  </si>
  <si>
    <r>
      <t xml:space="preserve">ABDUL RAHIM, Abdul Rahman    </t>
    </r>
    <r>
      <rPr>
        <b/>
        <sz val="8"/>
        <color theme="1"/>
        <rFont val="Arial"/>
        <family val="2"/>
      </rPr>
      <t xml:space="preserve"> GLOBAL</t>
    </r>
  </si>
  <si>
    <r>
      <t>VERMA, Tanisha</t>
    </r>
    <r>
      <rPr>
        <b/>
        <sz val="14"/>
        <color theme="1"/>
        <rFont val="Arial"/>
        <family val="2"/>
      </rPr>
      <t xml:space="preserve">  </t>
    </r>
    <r>
      <rPr>
        <b/>
        <sz val="11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Launch</t>
    </r>
  </si>
  <si>
    <r>
      <t xml:space="preserve">HALLAM, David  </t>
    </r>
    <r>
      <rPr>
        <b/>
        <sz val="8"/>
        <color theme="1"/>
        <rFont val="Arial"/>
        <family val="2"/>
      </rPr>
      <t>SPARK</t>
    </r>
  </si>
  <si>
    <r>
      <t>VM, Viknash</t>
    </r>
    <r>
      <rPr>
        <b/>
        <sz val="14"/>
        <color theme="1"/>
        <rFont val="Arial"/>
        <family val="2"/>
      </rPr>
      <t xml:space="preserve">  </t>
    </r>
    <r>
      <rPr>
        <b/>
        <sz val="11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GLOBAL</t>
    </r>
  </si>
  <si>
    <r>
      <rPr>
        <b/>
        <sz val="11"/>
        <color theme="1"/>
        <rFont val="Arial"/>
        <family val="2"/>
      </rPr>
      <t>APLIN, Simon</t>
    </r>
    <r>
      <rPr>
        <b/>
        <sz val="14"/>
        <color theme="1"/>
        <rFont val="Arial"/>
        <family val="2"/>
      </rPr>
      <t xml:space="preserve">     </t>
    </r>
    <r>
      <rPr>
        <sz val="8"/>
        <color theme="1"/>
        <rFont val="Arial"/>
        <family val="2"/>
      </rPr>
      <t>Left Action</t>
    </r>
  </si>
  <si>
    <r>
      <rPr>
        <b/>
        <sz val="11"/>
        <color theme="1"/>
        <rFont val="Arial"/>
        <family val="2"/>
      </rPr>
      <t xml:space="preserve">RUBA, Arjan </t>
    </r>
    <r>
      <rPr>
        <b/>
        <sz val="16"/>
        <color theme="1"/>
        <rFont val="Arial"/>
        <family val="2"/>
      </rPr>
      <t xml:space="preserve">  </t>
    </r>
    <r>
      <rPr>
        <b/>
        <sz val="8"/>
        <color theme="1"/>
        <rFont val="Arial"/>
        <family val="2"/>
      </rPr>
      <t>Launch</t>
    </r>
  </si>
  <si>
    <r>
      <rPr>
        <b/>
        <sz val="11"/>
        <color theme="1"/>
        <rFont val="Arial"/>
        <family val="2"/>
      </rPr>
      <t>RANGAN, Ankit</t>
    </r>
    <r>
      <rPr>
        <b/>
        <sz val="14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 xml:space="preserve">   </t>
    </r>
    <r>
      <rPr>
        <b/>
        <sz val="8"/>
        <color theme="1"/>
        <rFont val="Arial"/>
        <family val="2"/>
      </rPr>
      <t>SPARK</t>
    </r>
  </si>
  <si>
    <r>
      <rPr>
        <b/>
        <sz val="11"/>
        <color theme="1"/>
        <rFont val="Arial"/>
        <family val="2"/>
      </rPr>
      <t xml:space="preserve">JANNEH, Daj </t>
    </r>
    <r>
      <rPr>
        <b/>
        <sz val="14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 xml:space="preserve">   </t>
    </r>
    <r>
      <rPr>
        <b/>
        <sz val="8"/>
        <color theme="1"/>
        <rFont val="Arial"/>
        <family val="2"/>
      </rPr>
      <t>STAR</t>
    </r>
  </si>
  <si>
    <r>
      <rPr>
        <b/>
        <sz val="11"/>
        <color theme="1"/>
        <rFont val="Arial"/>
        <family val="2"/>
      </rPr>
      <t>WHITE, Eleanor</t>
    </r>
    <r>
      <rPr>
        <b/>
        <sz val="12"/>
        <color theme="1"/>
        <rFont val="Arial"/>
        <family val="2"/>
      </rPr>
      <t xml:space="preserve">  </t>
    </r>
    <r>
      <rPr>
        <b/>
        <sz val="8"/>
        <color theme="1"/>
        <rFont val="Arial"/>
        <family val="2"/>
      </rPr>
      <t xml:space="preserve"> STAR</t>
    </r>
  </si>
  <si>
    <r>
      <rPr>
        <b/>
        <sz val="11"/>
        <color theme="1"/>
        <rFont val="Arial"/>
        <family val="2"/>
      </rPr>
      <t>FOX, James</t>
    </r>
    <r>
      <rPr>
        <b/>
        <sz val="14"/>
        <color theme="1"/>
        <rFont val="Arial"/>
        <family val="2"/>
      </rPr>
      <t xml:space="preserve">    </t>
    </r>
    <r>
      <rPr>
        <b/>
        <sz val="8"/>
        <color theme="1"/>
        <rFont val="Arial"/>
        <family val="2"/>
      </rPr>
      <t xml:space="preserve"> Left Action</t>
    </r>
  </si>
  <si>
    <r>
      <t xml:space="preserve">CARTER-TURNER, Holly </t>
    </r>
    <r>
      <rPr>
        <b/>
        <sz val="14"/>
        <color theme="1"/>
        <rFont val="Arial"/>
        <family val="2"/>
      </rPr>
      <t xml:space="preserve">  </t>
    </r>
    <r>
      <rPr>
        <b/>
        <sz val="8"/>
        <color theme="1"/>
        <rFont val="Arial"/>
        <family val="2"/>
      </rPr>
      <t>SPARK</t>
    </r>
  </si>
  <si>
    <r>
      <rPr>
        <b/>
        <sz val="11"/>
        <color theme="1"/>
        <rFont val="Arial"/>
        <family val="2"/>
      </rPr>
      <t>KAM, Chloe</t>
    </r>
    <r>
      <rPr>
        <b/>
        <sz val="16"/>
        <color theme="1"/>
        <rFont val="Arial"/>
        <family val="2"/>
      </rPr>
      <t xml:space="preserve">   </t>
    </r>
    <r>
      <rPr>
        <b/>
        <sz val="8"/>
        <color theme="1"/>
        <rFont val="Arial"/>
        <family val="2"/>
      </rPr>
      <t>STAR</t>
    </r>
  </si>
  <si>
    <r>
      <rPr>
        <b/>
        <sz val="11"/>
        <color theme="1"/>
        <rFont val="Arial"/>
        <family val="2"/>
      </rPr>
      <t>TILLMAN, Malik</t>
    </r>
    <r>
      <rPr>
        <b/>
        <sz val="14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 xml:space="preserve">  </t>
    </r>
    <r>
      <rPr>
        <b/>
        <sz val="8"/>
        <color theme="1"/>
        <rFont val="Arial"/>
        <family val="2"/>
      </rPr>
      <t>Launch</t>
    </r>
  </si>
  <si>
    <r>
      <rPr>
        <b/>
        <sz val="11"/>
        <color theme="1"/>
        <rFont val="Arial"/>
        <family val="2"/>
      </rPr>
      <t xml:space="preserve">BURRAGE, Phoebe </t>
    </r>
    <r>
      <rPr>
        <b/>
        <sz val="16"/>
        <color theme="1"/>
        <rFont val="Arial"/>
        <family val="2"/>
      </rPr>
      <t xml:space="preserve">  </t>
    </r>
    <r>
      <rPr>
        <b/>
        <sz val="8"/>
        <color theme="1"/>
        <rFont val="Arial"/>
        <family val="2"/>
      </rPr>
      <t>Left Action</t>
    </r>
  </si>
  <si>
    <r>
      <t>HALEY, James</t>
    </r>
    <r>
      <rPr>
        <b/>
        <sz val="14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 xml:space="preserve">  </t>
    </r>
    <r>
      <rPr>
        <b/>
        <sz val="8"/>
        <color theme="1"/>
        <rFont val="Arial"/>
        <family val="2"/>
      </rPr>
      <t>STAR</t>
    </r>
  </si>
  <si>
    <r>
      <t xml:space="preserve">SHEDDEN, Poppi  </t>
    </r>
    <r>
      <rPr>
        <b/>
        <sz val="8"/>
        <color theme="1"/>
        <rFont val="Arial"/>
        <family val="2"/>
      </rPr>
      <t xml:space="preserve"> Launch</t>
    </r>
  </si>
  <si>
    <r>
      <t>TAYLOR-TRENOW, Maya</t>
    </r>
    <r>
      <rPr>
        <b/>
        <sz val="14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SPARK</t>
    </r>
  </si>
  <si>
    <r>
      <t>CHEESMAN, Catherine</t>
    </r>
    <r>
      <rPr>
        <b/>
        <sz val="14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Left Action</t>
    </r>
  </si>
  <si>
    <t>FINAL RESULTS                       PRES OF THE GUILD</t>
  </si>
  <si>
    <t xml:space="preserve">FINAL RESULTS        GENERAL SEC   </t>
  </si>
  <si>
    <t>FINAL RESULTS                     SOC PRESIDENT</t>
  </si>
  <si>
    <t>FINAL RESULTS                PAC PRES</t>
  </si>
  <si>
    <t>FINAL RESULTS                  WOMEN'S</t>
  </si>
  <si>
    <t>FINAL RESULTS  ISSD</t>
  </si>
  <si>
    <t>FINAL RESULTS                   ENVIRONMENT</t>
  </si>
  <si>
    <t>FINAL RESULTS                                SPORT</t>
  </si>
  <si>
    <t>FINAL RESULTS                           EDUCATION</t>
  </si>
  <si>
    <t>Hallam</t>
  </si>
  <si>
    <t>Mezger</t>
  </si>
  <si>
    <t>Rangan</t>
  </si>
  <si>
    <t>Janneh</t>
  </si>
  <si>
    <t>White</t>
  </si>
  <si>
    <t>Carter-Turner</t>
  </si>
  <si>
    <t>Thomas</t>
  </si>
  <si>
    <t>Htun</t>
  </si>
  <si>
    <t>Wamukoya-Garbutt</t>
  </si>
  <si>
    <t>Kam</t>
  </si>
  <si>
    <t>Haley</t>
  </si>
  <si>
    <t>Taylor-Trenow</t>
  </si>
  <si>
    <t>Sokolich</t>
  </si>
  <si>
    <t>Cotter</t>
  </si>
  <si>
    <t>W-G</t>
  </si>
  <si>
    <t>KAM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</si>
</sst>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20"/>
      <color theme="1"/>
      <name val="Arial"/>
      <family val="2"/>
    </font>
    <font>
      <sz val="16"/>
      <color theme="1"/>
      <name val="Arial"/>
      <family val="2"/>
    </font>
    <font>
      <b/>
      <sz val="2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77">
    <xf numFmtId="0" fontId="0" fillId="0" borderId="0" xfId="0"/>
    <xf numFmtId="0" fontId="4" fillId="0" borderId="0" xfId="0" applyFont="1" applyBorder="1" applyAlignment="1">
      <alignment horizontal="left"/>
    </xf>
    <xf numFmtId="0" fontId="3" fillId="0" borderId="0" xfId="0" applyFont="1"/>
    <xf numFmtId="0" fontId="3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3" fillId="0" borderId="0" xfId="0" applyFont="1" applyBorder="1"/>
    <xf numFmtId="0" fontId="5" fillId="0" borderId="2" xfId="0" applyFont="1" applyBorder="1"/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0" fillId="0" borderId="4" xfId="0" applyBorder="1"/>
    <xf numFmtId="0" fontId="0" fillId="0" borderId="5" xfId="0" applyBorder="1"/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8" fillId="0" borderId="0" xfId="0" applyFont="1" applyBorder="1"/>
    <xf numFmtId="0" fontId="7" fillId="0" borderId="0" xfId="0" applyFont="1" applyBorder="1" applyAlignment="1">
      <alignment horizontal="center"/>
    </xf>
    <xf numFmtId="0" fontId="0" fillId="0" borderId="1" xfId="0" applyFont="1" applyBorder="1"/>
    <xf numFmtId="0" fontId="0" fillId="0" borderId="2" xfId="0" applyFont="1" applyBorder="1"/>
    <xf numFmtId="0" fontId="0" fillId="0" borderId="0" xfId="0" applyFont="1"/>
    <xf numFmtId="0" fontId="7" fillId="0" borderId="1" xfId="0" applyFont="1" applyBorder="1"/>
    <xf numFmtId="0" fontId="8" fillId="0" borderId="1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0" fontId="3" fillId="0" borderId="1" xfId="0" applyFont="1" applyFill="1" applyBorder="1"/>
    <xf numFmtId="0" fontId="3" fillId="0" borderId="0" xfId="0" applyFont="1" applyFill="1" applyAlignment="1">
      <alignment horizontal="center"/>
    </xf>
    <xf numFmtId="0" fontId="8" fillId="0" borderId="1" xfId="0" applyFont="1" applyFill="1" applyBorder="1"/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0" xfId="0" applyFont="1"/>
    <xf numFmtId="0" fontId="5" fillId="0" borderId="0" xfId="0" applyFont="1"/>
    <xf numFmtId="0" fontId="10" fillId="0" borderId="0" xfId="0" applyFont="1"/>
    <xf numFmtId="0" fontId="8" fillId="0" borderId="0" xfId="0" applyFont="1" applyFill="1"/>
    <xf numFmtId="0" fontId="6" fillId="0" borderId="0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3" fillId="0" borderId="1" xfId="0" applyFont="1" applyBorder="1"/>
    <xf numFmtId="0" fontId="8" fillId="2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3" fillId="0" borderId="1" xfId="0" applyFont="1" applyFill="1" applyBorder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52"/>
  <sheetViews>
    <sheetView tabSelected="1" workbookViewId="0" topLeftCell="A19">
      <selection activeCell="A45" sqref="A45"/>
    </sheetView>
  </sheetViews>
  <sheetFormatPr defaultColWidth="9.00390625" defaultRowHeight="14.25"/>
  <cols>
    <col min="1" max="1" width="26.50390625" style="0" customWidth="1"/>
    <col min="2" max="2" width="15.625" style="32" customWidth="1"/>
    <col min="3" max="3" width="1.4921875" style="0" customWidth="1"/>
    <col min="4" max="5" width="15.625" style="32" customWidth="1"/>
    <col min="6" max="6" width="1.00390625" style="32" customWidth="1"/>
    <col min="7" max="7" width="15.625" style="32" customWidth="1"/>
    <col min="8" max="8" width="1.37890625" style="32" customWidth="1"/>
    <col min="9" max="9" width="15.625" style="32" customWidth="1"/>
    <col min="10" max="10" width="1.875" style="0" customWidth="1"/>
    <col min="11" max="11" width="23.50390625" style="0" customWidth="1"/>
    <col min="12" max="12" width="15.625" style="0" customWidth="1"/>
    <col min="13" max="13" width="1.25" style="0" customWidth="1"/>
    <col min="14" max="15" width="15.625" style="32" customWidth="1"/>
    <col min="16" max="16" width="1.12109375" style="32" customWidth="1"/>
    <col min="17" max="17" width="15.625" style="32" customWidth="1"/>
    <col min="18" max="18" width="1.12109375" style="32" customWidth="1"/>
    <col min="19" max="19" width="15.625" style="32" customWidth="1"/>
    <col min="20" max="20" width="1.37890625" style="0" customWidth="1"/>
    <col min="21" max="21" width="25.50390625" style="0" customWidth="1"/>
    <col min="22" max="22" width="15.625" style="0" customWidth="1"/>
    <col min="23" max="23" width="0.875" style="0" customWidth="1"/>
    <col min="24" max="25" width="15.625" style="32" customWidth="1"/>
    <col min="26" max="26" width="0.875" style="32" customWidth="1"/>
    <col min="27" max="27" width="15.625" style="32" customWidth="1"/>
    <col min="28" max="28" width="0.74609375" style="32" customWidth="1"/>
    <col min="29" max="29" width="15.625" style="32" customWidth="1"/>
    <col min="30" max="30" width="3.375" style="0" customWidth="1"/>
    <col min="31" max="31" width="28.00390625" style="0" customWidth="1"/>
    <col min="32" max="32" width="15.625" style="0" customWidth="1"/>
    <col min="33" max="33" width="2.125" style="0" customWidth="1"/>
    <col min="34" max="35" width="15.625" style="32" customWidth="1"/>
    <col min="36" max="36" width="2.00390625" style="0" customWidth="1"/>
    <col min="37" max="37" width="15.625" style="0" customWidth="1"/>
    <col min="38" max="38" width="2.125" style="0" customWidth="1"/>
    <col min="39" max="39" width="15.625" style="0" customWidth="1"/>
    <col min="40" max="40" width="1.12109375" style="0" customWidth="1"/>
    <col min="41" max="41" width="26.625" style="0" customWidth="1"/>
    <col min="42" max="42" width="15.625" style="33" customWidth="1"/>
    <col min="43" max="43" width="1.875" style="0" customWidth="1"/>
    <col min="44" max="45" width="15.625" style="32" customWidth="1"/>
    <col min="46" max="46" width="2.75390625" style="0" customWidth="1"/>
    <col min="47" max="47" width="15.625" style="32" customWidth="1"/>
    <col min="48" max="48" width="1.625" style="0" customWidth="1"/>
    <col min="49" max="49" width="15.625" style="0" customWidth="1"/>
    <col min="50" max="50" width="1.75390625" style="0" customWidth="1"/>
    <col min="51" max="51" width="29.50390625" style="0" hidden="1" customWidth="1"/>
    <col min="52" max="52" width="15.625" style="0" hidden="1" customWidth="1"/>
    <col min="53" max="53" width="0.875" style="0" hidden="1" customWidth="1"/>
    <col min="54" max="55" width="15.625" style="0" hidden="1" customWidth="1"/>
    <col min="56" max="56" width="1.25" style="0" hidden="1" customWidth="1"/>
    <col min="57" max="57" width="15.625" style="0" hidden="1" customWidth="1"/>
    <col min="58" max="58" width="1.00390625" style="0" customWidth="1"/>
    <col min="59" max="59" width="15.625" style="0" hidden="1" customWidth="1"/>
    <col min="60" max="60" width="1.12109375" style="0" hidden="1" customWidth="1"/>
    <col min="61" max="61" width="27.50390625" style="0" hidden="1" customWidth="1"/>
    <col min="62" max="62" width="15.625" style="0" hidden="1" customWidth="1"/>
    <col min="63" max="63" width="1.37890625" style="0" hidden="1" customWidth="1"/>
    <col min="64" max="65" width="15.625" style="0" hidden="1" customWidth="1"/>
    <col min="66" max="66" width="1.625" style="0" customWidth="1"/>
    <col min="67" max="67" width="15.625" style="0" hidden="1" customWidth="1"/>
    <col min="68" max="68" width="1.12109375" style="0" hidden="1" customWidth="1"/>
    <col min="69" max="69" width="15.625" style="0" hidden="1" customWidth="1"/>
    <col min="70" max="70" width="1.00390625" style="0" customWidth="1"/>
    <col min="71" max="71" width="29.00390625" style="0" customWidth="1"/>
    <col min="72" max="72" width="15.625" style="33" customWidth="1"/>
    <col min="73" max="73" width="1.37890625" style="0" customWidth="1"/>
    <col min="74" max="75" width="15.625" style="33" customWidth="1"/>
    <col min="76" max="76" width="1.875" style="33" customWidth="1"/>
    <col min="77" max="77" width="15.625" style="33" customWidth="1"/>
    <col min="78" max="78" width="2.25390625" style="33" customWidth="1"/>
    <col min="79" max="79" width="15.625" style="33" customWidth="1"/>
    <col min="80" max="80" width="0.74609375" style="0" customWidth="1"/>
    <col min="81" max="81" width="31.00390625" style="0" customWidth="1"/>
    <col min="82" max="82" width="15.625" style="0" customWidth="1"/>
    <col min="83" max="83" width="0.5" style="0" customWidth="1"/>
    <col min="84" max="85" width="15.625" style="32" customWidth="1"/>
    <col min="86" max="86" width="0.875" style="0" customWidth="1"/>
    <col min="87" max="87" width="15.625" style="33" customWidth="1"/>
    <col min="88" max="88" width="1.25" style="33" customWidth="1"/>
    <col min="89" max="89" width="15.625" style="33" customWidth="1"/>
    <col min="90" max="90" width="1.625" style="0" customWidth="1"/>
    <col min="91" max="91" width="27.375" style="6" customWidth="1"/>
    <col min="92" max="92" width="15.625" style="6" customWidth="1"/>
    <col min="93" max="93" width="1.37890625" style="6" customWidth="1"/>
    <col min="94" max="95" width="15.625" style="6" customWidth="1"/>
    <col min="96" max="96" width="1.00390625" style="6" customWidth="1"/>
    <col min="97" max="97" width="15.625" style="6" customWidth="1"/>
    <col min="98" max="98" width="1.37890625" style="6" customWidth="1"/>
    <col min="99" max="99" width="15.625" style="6" customWidth="1"/>
    <col min="100" max="100" width="9.00390625" style="6" customWidth="1"/>
  </cols>
  <sheetData>
    <row r="1" spans="1:94" ht="27" thickBot="1">
      <c r="A1" s="73" t="s">
        <v>0</v>
      </c>
      <c r="B1" s="74"/>
      <c r="C1" s="74"/>
      <c r="D1" s="75"/>
      <c r="K1" s="69" t="s">
        <v>7</v>
      </c>
      <c r="L1" s="70"/>
      <c r="M1" s="70"/>
      <c r="N1" s="71"/>
      <c r="U1" s="9" t="s">
        <v>8</v>
      </c>
      <c r="V1" s="10"/>
      <c r="W1" s="10"/>
      <c r="X1" s="53"/>
      <c r="Y1" s="58"/>
      <c r="Z1" s="58"/>
      <c r="AA1" s="59"/>
      <c r="AE1" s="9" t="s">
        <v>9</v>
      </c>
      <c r="AF1" s="10"/>
      <c r="AG1" s="10"/>
      <c r="AH1" s="53"/>
      <c r="AI1" s="58"/>
      <c r="AJ1" s="11"/>
      <c r="AK1" s="12"/>
      <c r="AO1" s="69" t="s">
        <v>10</v>
      </c>
      <c r="AP1" s="70"/>
      <c r="AQ1" s="70"/>
      <c r="AR1" s="70"/>
      <c r="AS1" s="70"/>
      <c r="AT1" s="70"/>
      <c r="AU1" s="70"/>
      <c r="AV1" s="70"/>
      <c r="AW1" s="71"/>
      <c r="AY1" s="69" t="s">
        <v>11</v>
      </c>
      <c r="AZ1" s="70"/>
      <c r="BA1" s="70"/>
      <c r="BB1" s="71"/>
      <c r="BI1" s="69" t="s">
        <v>12</v>
      </c>
      <c r="BJ1" s="70"/>
      <c r="BK1" s="70"/>
      <c r="BL1" s="70"/>
      <c r="BM1" s="70"/>
      <c r="BN1" s="70"/>
      <c r="BO1" s="70"/>
      <c r="BP1" s="70"/>
      <c r="BQ1" s="71"/>
      <c r="BS1" s="9" t="s">
        <v>13</v>
      </c>
      <c r="BT1" s="31"/>
      <c r="BU1" s="10"/>
      <c r="BV1" s="31"/>
      <c r="BW1" s="35"/>
      <c r="BX1" s="21"/>
      <c r="BY1" s="21"/>
      <c r="CC1" s="9" t="s">
        <v>14</v>
      </c>
      <c r="CD1" s="10"/>
      <c r="CE1" s="10"/>
      <c r="CF1" s="52"/>
      <c r="CG1" s="53"/>
      <c r="CH1" s="13"/>
      <c r="CI1" s="64"/>
      <c r="CJ1" s="64"/>
      <c r="CK1" s="64"/>
      <c r="CM1" s="72"/>
      <c r="CN1" s="72"/>
      <c r="CO1" s="72"/>
      <c r="CP1" s="72"/>
    </row>
    <row r="2" spans="1:91" ht="26.25">
      <c r="A2" s="14" t="s">
        <v>15</v>
      </c>
      <c r="B2" s="36"/>
      <c r="C2" s="1"/>
      <c r="D2" s="36"/>
      <c r="K2" s="15" t="s">
        <v>15</v>
      </c>
      <c r="U2" s="15" t="s">
        <v>15</v>
      </c>
      <c r="V2" s="1"/>
      <c r="W2" s="1"/>
      <c r="X2" s="36"/>
      <c r="AE2" s="15" t="s">
        <v>15</v>
      </c>
      <c r="AO2" s="15" t="s">
        <v>15</v>
      </c>
      <c r="AP2" s="37"/>
      <c r="AQ2" s="1"/>
      <c r="AR2" s="36"/>
      <c r="AY2" s="15" t="s">
        <v>15</v>
      </c>
      <c r="BI2" s="15" t="s">
        <v>15</v>
      </c>
      <c r="BJ2" s="1"/>
      <c r="BK2" s="1"/>
      <c r="BL2" s="1"/>
      <c r="BS2" s="15" t="s">
        <v>15</v>
      </c>
      <c r="CC2" s="15" t="s">
        <v>15</v>
      </c>
      <c r="CD2" s="1"/>
      <c r="CE2" s="1"/>
      <c r="CF2" s="36"/>
      <c r="CM2" s="24"/>
    </row>
    <row r="3" spans="4:99" ht="30" customHeight="1">
      <c r="D3" s="19" t="s">
        <v>66</v>
      </c>
      <c r="E3" s="19" t="s">
        <v>67</v>
      </c>
      <c r="F3" s="33"/>
      <c r="G3" s="19" t="s">
        <v>4</v>
      </c>
      <c r="H3" s="33"/>
      <c r="I3" s="19" t="s">
        <v>5</v>
      </c>
      <c r="N3" s="19" t="s">
        <v>68</v>
      </c>
      <c r="O3" s="19" t="s">
        <v>69</v>
      </c>
      <c r="P3" s="33"/>
      <c r="Q3" s="19" t="s">
        <v>4</v>
      </c>
      <c r="R3" s="33"/>
      <c r="S3" s="19" t="s">
        <v>5</v>
      </c>
      <c r="X3" s="23" t="s">
        <v>70</v>
      </c>
      <c r="Y3" s="23" t="s">
        <v>71</v>
      </c>
      <c r="Z3" s="33"/>
      <c r="AA3" s="19" t="s">
        <v>4</v>
      </c>
      <c r="AB3" s="33"/>
      <c r="AC3" s="19" t="s">
        <v>5</v>
      </c>
      <c r="AH3" s="19" t="s">
        <v>72</v>
      </c>
      <c r="AI3" s="19" t="s">
        <v>73</v>
      </c>
      <c r="AJ3" s="2"/>
      <c r="AK3" s="3" t="s">
        <v>4</v>
      </c>
      <c r="AL3" s="2"/>
      <c r="AM3" s="3" t="s">
        <v>5</v>
      </c>
      <c r="AR3" s="19" t="s">
        <v>74</v>
      </c>
      <c r="AS3" s="19" t="s">
        <v>75</v>
      </c>
      <c r="AT3" s="2"/>
      <c r="AU3" s="19" t="s">
        <v>4</v>
      </c>
      <c r="AV3" s="2"/>
      <c r="AW3" s="3" t="s">
        <v>5</v>
      </c>
      <c r="BB3" s="3" t="s">
        <v>2</v>
      </c>
      <c r="BC3" s="3" t="s">
        <v>3</v>
      </c>
      <c r="BD3" s="2"/>
      <c r="BE3" s="3" t="s">
        <v>4</v>
      </c>
      <c r="BF3" s="2"/>
      <c r="BG3" s="3" t="s">
        <v>5</v>
      </c>
      <c r="BL3" s="3" t="s">
        <v>2</v>
      </c>
      <c r="BM3" s="3" t="s">
        <v>3</v>
      </c>
      <c r="BN3" s="2"/>
      <c r="BO3" s="3" t="s">
        <v>4</v>
      </c>
      <c r="BP3" s="2"/>
      <c r="BQ3" s="3" t="s">
        <v>5</v>
      </c>
      <c r="BV3" s="19" t="s">
        <v>76</v>
      </c>
      <c r="BW3" s="19" t="s">
        <v>77</v>
      </c>
      <c r="BY3" s="19" t="s">
        <v>4</v>
      </c>
      <c r="CA3" s="19" t="s">
        <v>5</v>
      </c>
      <c r="CF3" s="19" t="s">
        <v>78</v>
      </c>
      <c r="CG3" s="19" t="s">
        <v>79</v>
      </c>
      <c r="CH3" s="2"/>
      <c r="CI3" s="19" t="s">
        <v>4</v>
      </c>
      <c r="CK3" s="19" t="s">
        <v>5</v>
      </c>
      <c r="CP3" s="7"/>
      <c r="CQ3" s="7"/>
      <c r="CR3" s="7"/>
      <c r="CS3" s="7"/>
      <c r="CT3" s="7"/>
      <c r="CU3" s="7"/>
    </row>
    <row r="4" spans="2:95" ht="30" customHeight="1">
      <c r="B4" s="19" t="s">
        <v>1</v>
      </c>
      <c r="C4" s="2"/>
      <c r="D4" s="17">
        <v>392</v>
      </c>
      <c r="E4" s="17">
        <v>649</v>
      </c>
      <c r="L4" s="3" t="s">
        <v>1</v>
      </c>
      <c r="M4" s="2"/>
      <c r="N4" s="49">
        <v>528</v>
      </c>
      <c r="O4" s="49">
        <v>611</v>
      </c>
      <c r="V4" s="3" t="s">
        <v>1</v>
      </c>
      <c r="W4" s="2"/>
      <c r="X4" s="49">
        <v>737</v>
      </c>
      <c r="Y4" s="49">
        <v>440</v>
      </c>
      <c r="Z4" s="56"/>
      <c r="AA4" s="56"/>
      <c r="AB4" s="56"/>
      <c r="AC4" s="56"/>
      <c r="AF4" s="3" t="s">
        <v>1</v>
      </c>
      <c r="AG4" s="2"/>
      <c r="AH4" s="49">
        <v>489</v>
      </c>
      <c r="AI4" s="49">
        <v>714</v>
      </c>
      <c r="AJ4" s="61"/>
      <c r="AK4" s="61"/>
      <c r="AL4" s="61"/>
      <c r="AM4" s="61"/>
      <c r="AP4" s="19"/>
      <c r="AQ4" s="2"/>
      <c r="AR4" s="17">
        <v>560</v>
      </c>
      <c r="AS4" s="17">
        <v>670</v>
      </c>
      <c r="AT4" s="60"/>
      <c r="AU4" s="46"/>
      <c r="AV4" s="60"/>
      <c r="AW4" s="60"/>
      <c r="AZ4" s="3" t="s">
        <v>1</v>
      </c>
      <c r="BA4" s="2"/>
      <c r="BB4" s="3"/>
      <c r="BC4" s="3"/>
      <c r="BJ4" s="3" t="s">
        <v>1</v>
      </c>
      <c r="BK4" s="2"/>
      <c r="BL4" s="3"/>
      <c r="BM4" s="3"/>
      <c r="BT4" s="19" t="s">
        <v>1</v>
      </c>
      <c r="BU4" s="2"/>
      <c r="BV4" s="17">
        <v>635</v>
      </c>
      <c r="BW4" s="17">
        <v>553</v>
      </c>
      <c r="BX4" s="47"/>
      <c r="BY4" s="47"/>
      <c r="CD4" s="3" t="s">
        <v>1</v>
      </c>
      <c r="CE4" s="2"/>
      <c r="CF4" s="17">
        <v>498</v>
      </c>
      <c r="CG4" s="17">
        <v>683</v>
      </c>
      <c r="CH4" s="60"/>
      <c r="CI4" s="47"/>
      <c r="CJ4" s="47"/>
      <c r="CK4" s="47"/>
      <c r="CN4" s="7"/>
      <c r="CO4" s="7"/>
      <c r="CP4" s="7"/>
      <c r="CQ4" s="7"/>
    </row>
    <row r="5" spans="1:89" ht="30" customHeight="1">
      <c r="A5" s="3" t="s">
        <v>41</v>
      </c>
      <c r="B5" s="48">
        <v>392</v>
      </c>
      <c r="C5" s="2"/>
      <c r="D5" s="17">
        <v>0</v>
      </c>
      <c r="E5" s="17">
        <v>0</v>
      </c>
      <c r="F5" s="33"/>
      <c r="G5" s="17">
        <v>0</v>
      </c>
      <c r="H5" s="47"/>
      <c r="I5" s="17">
        <v>392</v>
      </c>
      <c r="K5" s="43" t="s">
        <v>43</v>
      </c>
      <c r="L5" s="30">
        <v>143</v>
      </c>
      <c r="N5" s="49">
        <v>23</v>
      </c>
      <c r="O5" s="49">
        <v>77</v>
      </c>
      <c r="Q5" s="49">
        <v>43</v>
      </c>
      <c r="R5" s="57"/>
      <c r="S5" s="49">
        <f>SUM(N5:R5)</f>
        <v>143</v>
      </c>
      <c r="U5" s="16" t="s">
        <v>47</v>
      </c>
      <c r="V5" s="30">
        <v>737</v>
      </c>
      <c r="W5" s="28"/>
      <c r="X5" s="55">
        <v>0</v>
      </c>
      <c r="Y5" s="55">
        <v>0</v>
      </c>
      <c r="Z5" s="56"/>
      <c r="AA5" s="55">
        <v>0</v>
      </c>
      <c r="AB5" s="56"/>
      <c r="AC5" s="55">
        <f>SUM(V5:AB5)</f>
        <v>737</v>
      </c>
      <c r="AE5" s="3" t="s">
        <v>26</v>
      </c>
      <c r="AF5" s="30">
        <v>149</v>
      </c>
      <c r="AH5" s="49">
        <v>15</v>
      </c>
      <c r="AI5" s="49">
        <v>82</v>
      </c>
      <c r="AJ5" s="61"/>
      <c r="AK5" s="49">
        <v>52</v>
      </c>
      <c r="AL5" s="61"/>
      <c r="AM5" s="43">
        <f>SUM(AH5:AL5)</f>
        <v>149</v>
      </c>
      <c r="AO5" s="22" t="s">
        <v>38</v>
      </c>
      <c r="AP5" s="30">
        <v>560</v>
      </c>
      <c r="AR5" s="30">
        <v>0</v>
      </c>
      <c r="AS5" s="30">
        <v>0</v>
      </c>
      <c r="AT5" s="63"/>
      <c r="AU5" s="30"/>
      <c r="AV5" s="15"/>
      <c r="AW5" s="16">
        <f>SUM(AP5:AV5)</f>
        <v>560</v>
      </c>
      <c r="AY5" s="43" t="s">
        <v>30</v>
      </c>
      <c r="AZ5" s="5"/>
      <c r="BB5" s="4"/>
      <c r="BC5" s="4"/>
      <c r="BE5" s="4"/>
      <c r="BG5" s="4"/>
      <c r="BI5" s="22" t="s">
        <v>39</v>
      </c>
      <c r="BJ5" s="8"/>
      <c r="BL5" s="4"/>
      <c r="BM5" s="4"/>
      <c r="BO5" s="4"/>
      <c r="BQ5" s="4"/>
      <c r="BS5" s="3" t="s">
        <v>53</v>
      </c>
      <c r="BT5" s="30">
        <v>635</v>
      </c>
      <c r="BV5" s="17">
        <v>0</v>
      </c>
      <c r="BW5" s="17">
        <v>0</v>
      </c>
      <c r="BX5" s="47"/>
      <c r="BY5" s="17">
        <v>0</v>
      </c>
      <c r="CA5" s="19">
        <f>SUM(BT5:BZ5)</f>
        <v>635</v>
      </c>
      <c r="CC5" s="3" t="s">
        <v>34</v>
      </c>
      <c r="CD5" s="30">
        <v>145</v>
      </c>
      <c r="CF5" s="17">
        <v>18</v>
      </c>
      <c r="CG5" s="17">
        <v>71</v>
      </c>
      <c r="CH5" s="15"/>
      <c r="CI5" s="17">
        <v>56</v>
      </c>
      <c r="CJ5" s="47"/>
      <c r="CK5" s="17">
        <f>SUM(CF5:CJ5)</f>
        <v>145</v>
      </c>
    </row>
    <row r="6" spans="1:89" ht="30" customHeight="1">
      <c r="A6" s="3" t="s">
        <v>42</v>
      </c>
      <c r="B6" s="48">
        <v>327</v>
      </c>
      <c r="C6" s="2"/>
      <c r="D6" s="17">
        <v>92</v>
      </c>
      <c r="E6" s="17">
        <v>62</v>
      </c>
      <c r="F6" s="33"/>
      <c r="G6" s="17">
        <v>173</v>
      </c>
      <c r="H6" s="47"/>
      <c r="I6" s="17">
        <f>SUM(D6:H6)</f>
        <v>327</v>
      </c>
      <c r="K6" s="43" t="s">
        <v>44</v>
      </c>
      <c r="L6" s="30">
        <v>287</v>
      </c>
      <c r="N6" s="49">
        <v>67</v>
      </c>
      <c r="O6" s="49">
        <v>37</v>
      </c>
      <c r="Q6" s="49">
        <v>183</v>
      </c>
      <c r="R6" s="57"/>
      <c r="S6" s="49">
        <f>SUM(N6:R6)</f>
        <v>287</v>
      </c>
      <c r="U6" s="16" t="s">
        <v>48</v>
      </c>
      <c r="V6" s="30">
        <v>141</v>
      </c>
      <c r="W6" s="28"/>
      <c r="X6" s="55">
        <v>81</v>
      </c>
      <c r="Y6" s="55">
        <v>10</v>
      </c>
      <c r="Z6" s="56"/>
      <c r="AA6" s="55">
        <v>47</v>
      </c>
      <c r="AB6" s="56"/>
      <c r="AC6" s="55">
        <f>SUM(X6:AB6)</f>
        <v>138</v>
      </c>
      <c r="AE6" s="3" t="s">
        <v>27</v>
      </c>
      <c r="AF6" s="30">
        <v>489</v>
      </c>
      <c r="AH6" s="49">
        <v>0</v>
      </c>
      <c r="AI6" s="49">
        <v>0</v>
      </c>
      <c r="AJ6" s="61"/>
      <c r="AK6" s="49"/>
      <c r="AL6" s="61"/>
      <c r="AM6" s="43">
        <f>SUM(AF6:AL6)</f>
        <v>489</v>
      </c>
      <c r="AO6" s="43" t="s">
        <v>50</v>
      </c>
      <c r="AP6" s="30">
        <v>670</v>
      </c>
      <c r="AR6" s="30">
        <v>0</v>
      </c>
      <c r="AS6" s="30">
        <v>0</v>
      </c>
      <c r="AT6" s="63"/>
      <c r="AU6" s="30"/>
      <c r="AV6" s="15"/>
      <c r="AW6" s="16">
        <f>SUM(AP6:AV6)</f>
        <v>670</v>
      </c>
      <c r="AY6" s="3" t="s">
        <v>31</v>
      </c>
      <c r="AZ6" s="5"/>
      <c r="BB6" s="4"/>
      <c r="BC6" s="4"/>
      <c r="BE6" s="4"/>
      <c r="BG6" s="4"/>
      <c r="BI6" s="3" t="s">
        <v>40</v>
      </c>
      <c r="BJ6" s="5"/>
      <c r="BL6" s="4"/>
      <c r="BM6" s="4"/>
      <c r="BO6" s="4"/>
      <c r="BQ6" s="4"/>
      <c r="BS6" s="3" t="s">
        <v>56</v>
      </c>
      <c r="BT6" s="30">
        <v>168</v>
      </c>
      <c r="BV6" s="30">
        <v>100</v>
      </c>
      <c r="BW6" s="30">
        <v>17</v>
      </c>
      <c r="BX6" s="65"/>
      <c r="BY6" s="30">
        <v>51</v>
      </c>
      <c r="CA6" s="19">
        <f>SUM(BV6:BZ6)</f>
        <v>168</v>
      </c>
      <c r="CC6" s="3" t="s">
        <v>35</v>
      </c>
      <c r="CD6" s="30">
        <v>498</v>
      </c>
      <c r="CF6" s="17">
        <v>0</v>
      </c>
      <c r="CG6" s="17">
        <v>0</v>
      </c>
      <c r="CH6" s="15"/>
      <c r="CI6" s="17">
        <v>0</v>
      </c>
      <c r="CJ6" s="47"/>
      <c r="CK6" s="17">
        <f>SUM(CD6:CJ6)</f>
        <v>498</v>
      </c>
    </row>
    <row r="7" spans="1:89" ht="30" customHeight="1">
      <c r="A7" s="3" t="s">
        <v>22</v>
      </c>
      <c r="B7" s="48">
        <v>99</v>
      </c>
      <c r="C7" s="2"/>
      <c r="D7" s="17">
        <v>11</v>
      </c>
      <c r="E7" s="17">
        <v>66</v>
      </c>
      <c r="F7" s="51"/>
      <c r="G7" s="17">
        <v>22</v>
      </c>
      <c r="H7" s="47"/>
      <c r="I7" s="17">
        <f>SUM(D7:H7)</f>
        <v>99</v>
      </c>
      <c r="K7" s="43" t="s">
        <v>45</v>
      </c>
      <c r="L7" s="30">
        <v>528</v>
      </c>
      <c r="N7" s="49">
        <v>0</v>
      </c>
      <c r="O7" s="49">
        <v>0</v>
      </c>
      <c r="P7" s="32">
        <v>0</v>
      </c>
      <c r="Q7" s="49">
        <v>0</v>
      </c>
      <c r="R7" s="57"/>
      <c r="S7" s="49">
        <v>528</v>
      </c>
      <c r="U7" s="22" t="s">
        <v>49</v>
      </c>
      <c r="V7" s="30">
        <v>440</v>
      </c>
      <c r="W7" s="28"/>
      <c r="X7" s="55">
        <v>0</v>
      </c>
      <c r="Y7" s="55">
        <v>0</v>
      </c>
      <c r="Z7" s="56"/>
      <c r="AA7" s="55">
        <v>0</v>
      </c>
      <c r="AB7" s="56"/>
      <c r="AC7" s="55">
        <f>SUM(V7:AB7)</f>
        <v>440</v>
      </c>
      <c r="AE7" s="3" t="s">
        <v>28</v>
      </c>
      <c r="AF7" s="30">
        <v>714</v>
      </c>
      <c r="AH7" s="49">
        <v>0</v>
      </c>
      <c r="AI7" s="49">
        <v>0</v>
      </c>
      <c r="AJ7" s="61"/>
      <c r="AK7" s="49"/>
      <c r="AL7" s="61"/>
      <c r="AM7" s="43">
        <f>SUM(AF7:AL7)</f>
        <v>714</v>
      </c>
      <c r="AO7" s="43" t="s">
        <v>51</v>
      </c>
      <c r="AP7" s="30">
        <v>218</v>
      </c>
      <c r="AR7" s="30">
        <v>54</v>
      </c>
      <c r="AS7" s="30">
        <v>30</v>
      </c>
      <c r="AT7" s="63"/>
      <c r="AU7" s="30">
        <v>134</v>
      </c>
      <c r="AV7" s="15"/>
      <c r="AW7" s="16">
        <f>SUM(AR7:AV7)</f>
        <v>218</v>
      </c>
      <c r="AY7" s="3" t="s">
        <v>32</v>
      </c>
      <c r="AZ7" s="5"/>
      <c r="BB7" s="4"/>
      <c r="BC7" s="4"/>
      <c r="BE7" s="4"/>
      <c r="BG7" s="4"/>
      <c r="BI7" s="4"/>
      <c r="BJ7" s="5"/>
      <c r="BL7" s="4"/>
      <c r="BM7" s="4"/>
      <c r="BO7" s="4"/>
      <c r="BQ7" s="4"/>
      <c r="BS7" s="3" t="s">
        <v>54</v>
      </c>
      <c r="BT7" s="30">
        <v>220</v>
      </c>
      <c r="BV7" s="30">
        <v>30</v>
      </c>
      <c r="BW7" s="30">
        <v>51</v>
      </c>
      <c r="BX7" s="65"/>
      <c r="BY7" s="30">
        <v>139</v>
      </c>
      <c r="CA7" s="19">
        <f>SUM(BV7:BZ7)</f>
        <v>220</v>
      </c>
      <c r="CC7" s="3" t="s">
        <v>36</v>
      </c>
      <c r="CD7" s="30">
        <v>683</v>
      </c>
      <c r="CF7" s="17">
        <v>0</v>
      </c>
      <c r="CG7" s="17">
        <v>0</v>
      </c>
      <c r="CH7" s="15"/>
      <c r="CI7" s="17">
        <v>0</v>
      </c>
      <c r="CJ7" s="47"/>
      <c r="CK7" s="17">
        <f>SUM(CD7:CJ7)</f>
        <v>683</v>
      </c>
    </row>
    <row r="8" spans="1:89" ht="30" customHeight="1">
      <c r="A8" s="3" t="s">
        <v>23</v>
      </c>
      <c r="B8" s="48">
        <v>649</v>
      </c>
      <c r="C8" s="2"/>
      <c r="D8" s="17">
        <v>0</v>
      </c>
      <c r="E8" s="17">
        <v>0</v>
      </c>
      <c r="F8" s="33"/>
      <c r="G8" s="17">
        <v>0</v>
      </c>
      <c r="H8" s="47"/>
      <c r="I8" s="17">
        <v>649</v>
      </c>
      <c r="K8" s="43" t="s">
        <v>46</v>
      </c>
      <c r="L8" s="30">
        <v>611</v>
      </c>
      <c r="N8" s="49">
        <v>0</v>
      </c>
      <c r="O8" s="49">
        <v>0</v>
      </c>
      <c r="Q8" s="49">
        <v>0</v>
      </c>
      <c r="R8" s="57"/>
      <c r="S8" s="49">
        <v>611</v>
      </c>
      <c r="U8" s="3" t="s">
        <v>25</v>
      </c>
      <c r="V8" s="30">
        <v>204</v>
      </c>
      <c r="W8" s="28"/>
      <c r="X8" s="55">
        <v>28</v>
      </c>
      <c r="Y8" s="55">
        <v>49</v>
      </c>
      <c r="Z8" s="56"/>
      <c r="AA8" s="55">
        <v>127</v>
      </c>
      <c r="AB8" s="56"/>
      <c r="AC8" s="55">
        <f>SUM(X8:AB8)</f>
        <v>204</v>
      </c>
      <c r="AE8" s="3" t="s">
        <v>29</v>
      </c>
      <c r="AF8" s="30">
        <v>215</v>
      </c>
      <c r="AH8" s="49">
        <v>53</v>
      </c>
      <c r="AI8" s="49">
        <v>34</v>
      </c>
      <c r="AJ8" s="61"/>
      <c r="AK8" s="49">
        <v>128</v>
      </c>
      <c r="AL8" s="61"/>
      <c r="AM8" s="43">
        <f>SUM(AH8:AL8)</f>
        <v>215</v>
      </c>
      <c r="AO8" s="44" t="s">
        <v>52</v>
      </c>
      <c r="AP8" s="30">
        <v>19</v>
      </c>
      <c r="AR8" s="30">
        <v>17</v>
      </c>
      <c r="AS8" s="30">
        <v>75</v>
      </c>
      <c r="AT8" s="63"/>
      <c r="AU8" s="30">
        <v>27</v>
      </c>
      <c r="AV8" s="15"/>
      <c r="AW8" s="16">
        <f>SUM(AR8:AV8)</f>
        <v>119</v>
      </c>
      <c r="AY8" s="3" t="s">
        <v>33</v>
      </c>
      <c r="AZ8" s="5"/>
      <c r="BB8" s="4"/>
      <c r="BC8" s="4"/>
      <c r="BE8" s="4"/>
      <c r="BG8" s="4"/>
      <c r="BI8" s="4"/>
      <c r="BJ8" s="5"/>
      <c r="BL8" s="4"/>
      <c r="BM8" s="4"/>
      <c r="BO8" s="4"/>
      <c r="BQ8" s="4"/>
      <c r="BS8" s="3" t="s">
        <v>55</v>
      </c>
      <c r="BT8" s="30">
        <v>553</v>
      </c>
      <c r="BV8" s="30">
        <v>0</v>
      </c>
      <c r="BW8" s="30">
        <v>0</v>
      </c>
      <c r="BX8" s="65"/>
      <c r="BY8" s="30">
        <v>0</v>
      </c>
      <c r="CA8" s="19">
        <f>SUM(BT8:BZ8)</f>
        <v>553</v>
      </c>
      <c r="CC8" s="3" t="s">
        <v>37</v>
      </c>
      <c r="CD8" s="30">
        <v>244</v>
      </c>
      <c r="CF8" s="17">
        <v>66</v>
      </c>
      <c r="CG8" s="17">
        <v>38</v>
      </c>
      <c r="CH8" s="15"/>
      <c r="CI8" s="17">
        <v>140</v>
      </c>
      <c r="CJ8" s="47"/>
      <c r="CK8" s="17">
        <f>SUM(CF8:CJ8)</f>
        <v>244</v>
      </c>
    </row>
    <row r="9" spans="1:89" ht="30" customHeight="1">
      <c r="A9" s="3" t="s">
        <v>24</v>
      </c>
      <c r="B9" s="48">
        <v>194</v>
      </c>
      <c r="C9" s="2"/>
      <c r="D9" s="17">
        <v>52</v>
      </c>
      <c r="E9" s="17">
        <v>25</v>
      </c>
      <c r="F9" s="33"/>
      <c r="G9" s="17">
        <v>117</v>
      </c>
      <c r="H9" s="47"/>
      <c r="I9" s="17">
        <f>SUM(D9:H9)</f>
        <v>194</v>
      </c>
      <c r="K9" s="26"/>
      <c r="L9" s="27"/>
      <c r="N9" s="18"/>
      <c r="O9" s="18"/>
      <c r="Q9" s="18"/>
      <c r="S9" s="18"/>
      <c r="U9" s="4"/>
      <c r="V9" s="5"/>
      <c r="X9" s="18"/>
      <c r="Y9" s="18"/>
      <c r="AA9" s="18"/>
      <c r="AC9" s="18"/>
      <c r="AE9" s="4"/>
      <c r="AF9" s="5"/>
      <c r="AH9" s="18"/>
      <c r="AI9" s="18"/>
      <c r="AK9" s="4"/>
      <c r="AM9" s="3"/>
      <c r="AO9" s="4"/>
      <c r="AP9" s="34"/>
      <c r="AR9" s="38"/>
      <c r="AS9" s="38"/>
      <c r="AT9" s="39"/>
      <c r="AU9" s="38"/>
      <c r="AV9" s="2"/>
      <c r="AW9" s="3"/>
      <c r="AY9" s="4"/>
      <c r="AZ9" s="5"/>
      <c r="BB9" s="4"/>
      <c r="BC9" s="4"/>
      <c r="BE9" s="4"/>
      <c r="BG9" s="4"/>
      <c r="BI9" s="4"/>
      <c r="BJ9" s="5"/>
      <c r="BL9" s="4"/>
      <c r="BM9" s="4"/>
      <c r="BO9" s="4"/>
      <c r="BQ9" s="4"/>
      <c r="BS9" s="4"/>
      <c r="BT9" s="34"/>
      <c r="BV9" s="19"/>
      <c r="BW9" s="19"/>
      <c r="BY9" s="19"/>
      <c r="CA9" s="19"/>
      <c r="CC9" s="4"/>
      <c r="CD9" s="5"/>
      <c r="CF9" s="18"/>
      <c r="CG9" s="18"/>
      <c r="CI9" s="19"/>
      <c r="CK9" s="19"/>
    </row>
    <row r="10" spans="1:89" ht="30" customHeight="1">
      <c r="A10" s="4"/>
      <c r="B10" s="34"/>
      <c r="C10" s="2"/>
      <c r="D10" s="17"/>
      <c r="E10" s="17"/>
      <c r="F10" s="33"/>
      <c r="G10" s="17"/>
      <c r="H10" s="47"/>
      <c r="I10" s="17"/>
      <c r="K10" s="4"/>
      <c r="L10" s="5"/>
      <c r="N10" s="18"/>
      <c r="O10" s="18"/>
      <c r="Q10" s="18"/>
      <c r="S10" s="18"/>
      <c r="U10" s="4"/>
      <c r="V10" s="5"/>
      <c r="X10" s="18"/>
      <c r="Y10" s="18"/>
      <c r="AA10" s="18"/>
      <c r="AC10" s="18"/>
      <c r="AE10" s="4"/>
      <c r="AF10" s="5"/>
      <c r="AH10" s="18"/>
      <c r="AI10" s="18"/>
      <c r="AK10" s="4"/>
      <c r="AM10" s="3"/>
      <c r="AO10" s="4"/>
      <c r="AP10" s="34"/>
      <c r="AR10" s="19"/>
      <c r="AS10" s="19"/>
      <c r="AT10" s="2"/>
      <c r="AU10" s="19"/>
      <c r="AV10" s="2"/>
      <c r="AW10" s="3"/>
      <c r="AY10" s="4"/>
      <c r="AZ10" s="5"/>
      <c r="BB10" s="4"/>
      <c r="BC10" s="4"/>
      <c r="BE10" s="4"/>
      <c r="BG10" s="4"/>
      <c r="BI10" s="4"/>
      <c r="BJ10" s="5"/>
      <c r="BL10" s="4"/>
      <c r="BM10" s="4"/>
      <c r="BO10" s="4"/>
      <c r="BQ10" s="4"/>
      <c r="BS10" s="4"/>
      <c r="BT10" s="34"/>
      <c r="BV10" s="19"/>
      <c r="BW10" s="19"/>
      <c r="BY10" s="19"/>
      <c r="CA10" s="19"/>
      <c r="CC10" s="4"/>
      <c r="CD10" s="5"/>
      <c r="CF10" s="18"/>
      <c r="CG10" s="18"/>
      <c r="CI10" s="19"/>
      <c r="CK10" s="19"/>
    </row>
    <row r="11" spans="2:49" ht="30" customHeight="1">
      <c r="B11" s="33"/>
      <c r="C11" s="2"/>
      <c r="D11" s="47"/>
      <c r="E11" s="47"/>
      <c r="F11" s="33"/>
      <c r="G11" s="47"/>
      <c r="H11" s="47"/>
      <c r="I11" s="47"/>
      <c r="AM11" s="2"/>
      <c r="AR11" s="33"/>
      <c r="AS11" s="33"/>
      <c r="AT11" s="2"/>
      <c r="AU11" s="33"/>
      <c r="AV11" s="2"/>
      <c r="AW11" s="2"/>
    </row>
    <row r="12" spans="1:91" ht="30" customHeight="1">
      <c r="A12" s="3" t="s">
        <v>6</v>
      </c>
      <c r="B12" s="17">
        <f>SUM(B5:B11)</f>
        <v>1661</v>
      </c>
      <c r="C12" s="2"/>
      <c r="D12" s="17">
        <f>SUM(D4:D11)</f>
        <v>547</v>
      </c>
      <c r="E12" s="17">
        <f>SUM(E4:E11)</f>
        <v>802</v>
      </c>
      <c r="F12" s="33"/>
      <c r="G12" s="17">
        <f>SUM(G6:G11)</f>
        <v>312</v>
      </c>
      <c r="H12" s="47"/>
      <c r="I12" s="17">
        <f>SUM(D12:H12)</f>
        <v>1661</v>
      </c>
      <c r="K12" s="3" t="s">
        <v>6</v>
      </c>
      <c r="L12" s="17">
        <v>1569</v>
      </c>
      <c r="M12" s="60"/>
      <c r="N12" s="17">
        <f>SUM(N4:N11)</f>
        <v>618</v>
      </c>
      <c r="O12" s="17">
        <f>SUM(O4:O11)</f>
        <v>725</v>
      </c>
      <c r="P12" s="47"/>
      <c r="Q12" s="17">
        <f>SUM(Q5:Q11)</f>
        <v>226</v>
      </c>
      <c r="R12" s="47"/>
      <c r="S12" s="17">
        <f>SUM(N12:R12)</f>
        <v>1569</v>
      </c>
      <c r="U12" s="3" t="s">
        <v>6</v>
      </c>
      <c r="V12" s="17">
        <f>X12+Y12+AA12</f>
        <v>1519</v>
      </c>
      <c r="W12" s="47"/>
      <c r="X12" s="17">
        <f>SUM(X4:X11)</f>
        <v>846</v>
      </c>
      <c r="Y12" s="17">
        <f>SUM(Y4:Y11)</f>
        <v>499</v>
      </c>
      <c r="Z12" s="47"/>
      <c r="AA12" s="17">
        <f>SUM(AA5:AA11)</f>
        <v>174</v>
      </c>
      <c r="AB12" s="47"/>
      <c r="AC12" s="17">
        <f>SUM(AC5:AC11)</f>
        <v>1519</v>
      </c>
      <c r="AE12" s="3" t="s">
        <v>6</v>
      </c>
      <c r="AF12" s="16">
        <f>AH12+AI12+AK12</f>
        <v>1567</v>
      </c>
      <c r="AG12" s="15"/>
      <c r="AH12" s="17">
        <f>SUM(AH4:AH11)</f>
        <v>557</v>
      </c>
      <c r="AI12" s="17">
        <f>SUM(AI4:AI11)</f>
        <v>830</v>
      </c>
      <c r="AJ12" s="15"/>
      <c r="AK12" s="16">
        <f>SUM(AK5:AK11)</f>
        <v>180</v>
      </c>
      <c r="AL12" s="60"/>
      <c r="AM12" s="16">
        <f>SUM(AM5:AM11)</f>
        <v>1567</v>
      </c>
      <c r="AO12" s="3" t="s">
        <v>6</v>
      </c>
      <c r="AP12" s="17">
        <f>AR12+AS12+AU12</f>
        <v>1567</v>
      </c>
      <c r="AQ12" s="60"/>
      <c r="AR12" s="17">
        <f>SUM(AR4:AR11)</f>
        <v>631</v>
      </c>
      <c r="AS12" s="17">
        <f>SUM(AS4:AS11)</f>
        <v>775</v>
      </c>
      <c r="AT12" s="15"/>
      <c r="AU12" s="17">
        <f>SUM(AU5:AU11)</f>
        <v>161</v>
      </c>
      <c r="AV12" s="15"/>
      <c r="AW12" s="16">
        <f>SUM(AW5:AW11)</f>
        <v>1567</v>
      </c>
      <c r="AY12" s="3" t="s">
        <v>6</v>
      </c>
      <c r="AZ12" s="4"/>
      <c r="BB12" s="4"/>
      <c r="BC12" s="4"/>
      <c r="BE12" s="4"/>
      <c r="BG12" s="4"/>
      <c r="BI12" s="3" t="s">
        <v>6</v>
      </c>
      <c r="BJ12" s="4"/>
      <c r="BL12" s="4"/>
      <c r="BM12" s="4"/>
      <c r="BO12" s="4"/>
      <c r="BQ12" s="4"/>
      <c r="BS12" s="3" t="s">
        <v>6</v>
      </c>
      <c r="BT12" s="17">
        <f>BV12+BW12+BY12</f>
        <v>1576</v>
      </c>
      <c r="BU12" s="60"/>
      <c r="BV12" s="17">
        <f>SUM(BV4:BV11)</f>
        <v>765</v>
      </c>
      <c r="BW12" s="17">
        <f>SUM(BW4:BW11)</f>
        <v>621</v>
      </c>
      <c r="BX12" s="47"/>
      <c r="BY12" s="17">
        <f>SUM(BY5:BY11)</f>
        <v>190</v>
      </c>
      <c r="BZ12" s="47"/>
      <c r="CA12" s="17">
        <f>SUM(CA5:CA11)</f>
        <v>1576</v>
      </c>
      <c r="CC12" s="3" t="s">
        <v>6</v>
      </c>
      <c r="CD12" s="17">
        <f>CF12+CG12+CI12</f>
        <v>1570</v>
      </c>
      <c r="CE12" s="47"/>
      <c r="CF12" s="17">
        <f>SUM(CF4:CF11)</f>
        <v>582</v>
      </c>
      <c r="CG12" s="17">
        <f>SUM(CG4:CG11)</f>
        <v>792</v>
      </c>
      <c r="CH12" s="47"/>
      <c r="CI12" s="17">
        <f>SUM(CI5:CI11)</f>
        <v>196</v>
      </c>
      <c r="CJ12" s="47"/>
      <c r="CK12" s="17">
        <f>SUM(CK5:CK11)</f>
        <v>1570</v>
      </c>
      <c r="CM12" s="7"/>
    </row>
    <row r="13" spans="2:49" ht="30" customHeight="1">
      <c r="B13" s="47"/>
      <c r="C13" s="2"/>
      <c r="D13" s="33"/>
      <c r="E13" s="33"/>
      <c r="F13" s="33"/>
      <c r="G13" s="33"/>
      <c r="AR13" s="33"/>
      <c r="AS13" s="33"/>
      <c r="AT13" s="2"/>
      <c r="AU13" s="33"/>
      <c r="AV13" s="2"/>
      <c r="AW13" s="2"/>
    </row>
    <row r="14" spans="1:9" ht="27" thickBot="1">
      <c r="A14" s="68"/>
      <c r="B14" s="68"/>
      <c r="C14" s="68"/>
      <c r="D14" s="68"/>
      <c r="E14" s="20"/>
      <c r="F14" s="20"/>
      <c r="G14" s="20"/>
      <c r="H14" s="20"/>
      <c r="I14" s="20"/>
    </row>
    <row r="15" spans="1:94" ht="27" thickBot="1">
      <c r="A15" s="69" t="s">
        <v>0</v>
      </c>
      <c r="B15" s="70"/>
      <c r="C15" s="70"/>
      <c r="D15" s="71"/>
      <c r="K15" s="69" t="s">
        <v>7</v>
      </c>
      <c r="L15" s="70"/>
      <c r="M15" s="70"/>
      <c r="N15" s="71"/>
      <c r="U15" s="9" t="s">
        <v>8</v>
      </c>
      <c r="V15" s="10"/>
      <c r="W15" s="10"/>
      <c r="X15" s="53"/>
      <c r="Y15" s="58"/>
      <c r="Z15" s="58"/>
      <c r="AA15" s="59"/>
      <c r="AE15" s="9" t="s">
        <v>9</v>
      </c>
      <c r="AF15" s="10"/>
      <c r="AG15" s="10"/>
      <c r="AH15" s="53"/>
      <c r="AI15" s="58"/>
      <c r="AJ15" s="11"/>
      <c r="AK15" s="12"/>
      <c r="AO15" s="69" t="s">
        <v>10</v>
      </c>
      <c r="AP15" s="70"/>
      <c r="AQ15" s="70"/>
      <c r="AR15" s="70"/>
      <c r="AS15" s="70"/>
      <c r="AT15" s="70"/>
      <c r="AU15" s="70"/>
      <c r="AV15" s="70"/>
      <c r="AW15" s="71"/>
      <c r="AY15" s="69" t="s">
        <v>11</v>
      </c>
      <c r="AZ15" s="70"/>
      <c r="BA15" s="70"/>
      <c r="BB15" s="71"/>
      <c r="BI15" s="69" t="s">
        <v>12</v>
      </c>
      <c r="BJ15" s="70"/>
      <c r="BK15" s="70"/>
      <c r="BL15" s="70"/>
      <c r="BM15" s="70"/>
      <c r="BN15" s="70"/>
      <c r="BO15" s="70"/>
      <c r="BP15" s="70"/>
      <c r="BQ15" s="71"/>
      <c r="BS15" s="9" t="s">
        <v>13</v>
      </c>
      <c r="BT15" s="31"/>
      <c r="BU15" s="10"/>
      <c r="BV15" s="31"/>
      <c r="BW15" s="35"/>
      <c r="BX15" s="21"/>
      <c r="BY15" s="21"/>
      <c r="CC15" s="9" t="s">
        <v>14</v>
      </c>
      <c r="CD15" s="10"/>
      <c r="CE15" s="10"/>
      <c r="CF15" s="52"/>
      <c r="CG15" s="53"/>
      <c r="CH15" s="13"/>
      <c r="CI15" s="64"/>
      <c r="CJ15" s="64"/>
      <c r="CK15" s="64"/>
      <c r="CM15" s="72"/>
      <c r="CN15" s="72"/>
      <c r="CO15" s="72"/>
      <c r="CP15" s="72"/>
    </row>
    <row r="16" spans="1:91" ht="26.25">
      <c r="A16" s="14" t="s">
        <v>16</v>
      </c>
      <c r="B16" s="36"/>
      <c r="C16" s="1"/>
      <c r="D16" s="36"/>
      <c r="K16" s="14" t="s">
        <v>16</v>
      </c>
      <c r="U16" s="14" t="s">
        <v>16</v>
      </c>
      <c r="V16" s="1"/>
      <c r="W16" s="1"/>
      <c r="X16" s="36"/>
      <c r="AE16" s="14" t="s">
        <v>16</v>
      </c>
      <c r="AO16" s="14" t="s">
        <v>16</v>
      </c>
      <c r="AP16" s="37"/>
      <c r="AQ16" s="1"/>
      <c r="AR16" s="36"/>
      <c r="AY16" s="14" t="s">
        <v>16</v>
      </c>
      <c r="BI16" s="14" t="s">
        <v>16</v>
      </c>
      <c r="BJ16" s="1"/>
      <c r="BK16" s="1"/>
      <c r="BL16" s="1"/>
      <c r="BS16" s="14" t="s">
        <v>16</v>
      </c>
      <c r="CC16" s="14" t="s">
        <v>16</v>
      </c>
      <c r="CD16" s="1"/>
      <c r="CE16" s="1"/>
      <c r="CF16" s="36"/>
      <c r="CM16" s="24"/>
    </row>
    <row r="17" spans="4:99" ht="30" customHeight="1">
      <c r="D17" s="19" t="s">
        <v>66</v>
      </c>
      <c r="E17" s="19" t="s">
        <v>67</v>
      </c>
      <c r="F17" s="33"/>
      <c r="G17" s="19" t="s">
        <v>4</v>
      </c>
      <c r="H17" s="33"/>
      <c r="I17" s="19" t="s">
        <v>5</v>
      </c>
      <c r="N17" s="19" t="s">
        <v>68</v>
      </c>
      <c r="O17" s="19" t="s">
        <v>69</v>
      </c>
      <c r="P17" s="33"/>
      <c r="Q17" s="19" t="s">
        <v>4</v>
      </c>
      <c r="R17" s="33"/>
      <c r="S17" s="19" t="s">
        <v>5</v>
      </c>
      <c r="X17" s="23" t="s">
        <v>70</v>
      </c>
      <c r="Y17" s="23" t="s">
        <v>71</v>
      </c>
      <c r="Z17" s="33"/>
      <c r="AA17" s="19" t="s">
        <v>4</v>
      </c>
      <c r="AB17" s="33"/>
      <c r="AC17" s="19" t="s">
        <v>5</v>
      </c>
      <c r="AH17" s="19" t="s">
        <v>72</v>
      </c>
      <c r="AI17" s="19" t="s">
        <v>73</v>
      </c>
      <c r="AJ17" s="2"/>
      <c r="AK17" s="3" t="s">
        <v>4</v>
      </c>
      <c r="AL17" s="2"/>
      <c r="AM17" s="3" t="s">
        <v>5</v>
      </c>
      <c r="AR17" s="19" t="s">
        <v>74</v>
      </c>
      <c r="AS17" s="19" t="s">
        <v>75</v>
      </c>
      <c r="AT17" s="2"/>
      <c r="AU17" s="19" t="s">
        <v>4</v>
      </c>
      <c r="AV17" s="2"/>
      <c r="AW17" s="3" t="s">
        <v>5</v>
      </c>
      <c r="BB17" s="3" t="s">
        <v>2</v>
      </c>
      <c r="BC17" s="3" t="s">
        <v>3</v>
      </c>
      <c r="BD17" s="2"/>
      <c r="BE17" s="3" t="s">
        <v>4</v>
      </c>
      <c r="BF17" s="2"/>
      <c r="BG17" s="3" t="s">
        <v>5</v>
      </c>
      <c r="BL17" s="3" t="s">
        <v>2</v>
      </c>
      <c r="BM17" s="3" t="s">
        <v>3</v>
      </c>
      <c r="BN17" s="2"/>
      <c r="BO17" s="3" t="s">
        <v>4</v>
      </c>
      <c r="BP17" s="2"/>
      <c r="BQ17" s="3" t="s">
        <v>5</v>
      </c>
      <c r="BV17" s="19" t="s">
        <v>76</v>
      </c>
      <c r="BW17" s="19" t="s">
        <v>77</v>
      </c>
      <c r="BY17" s="19" t="s">
        <v>4</v>
      </c>
      <c r="CA17" s="19" t="s">
        <v>5</v>
      </c>
      <c r="CF17" s="19" t="s">
        <v>78</v>
      </c>
      <c r="CG17" s="19" t="s">
        <v>79</v>
      </c>
      <c r="CH17" s="2"/>
      <c r="CI17" s="19" t="s">
        <v>4</v>
      </c>
      <c r="CK17" s="19" t="s">
        <v>5</v>
      </c>
      <c r="CP17" s="7"/>
      <c r="CQ17" s="7"/>
      <c r="CR17" s="7"/>
      <c r="CS17" s="7"/>
      <c r="CT17" s="7"/>
      <c r="CU17" s="7"/>
    </row>
    <row r="18" spans="2:95" ht="30" customHeight="1">
      <c r="B18" s="19" t="s">
        <v>1</v>
      </c>
      <c r="C18" s="2"/>
      <c r="D18" s="17">
        <v>263</v>
      </c>
      <c r="E18" s="17">
        <v>441</v>
      </c>
      <c r="L18" s="3" t="s">
        <v>1</v>
      </c>
      <c r="M18" s="2"/>
      <c r="N18" s="17">
        <v>312</v>
      </c>
      <c r="O18" s="17">
        <v>438</v>
      </c>
      <c r="P18" s="47"/>
      <c r="Q18" s="47"/>
      <c r="R18" s="47"/>
      <c r="S18" s="47"/>
      <c r="V18" s="3" t="s">
        <v>1</v>
      </c>
      <c r="W18" s="2"/>
      <c r="X18" s="49">
        <v>486</v>
      </c>
      <c r="Y18" s="49">
        <v>270</v>
      </c>
      <c r="AF18" s="3" t="s">
        <v>1</v>
      </c>
      <c r="AG18" s="2"/>
      <c r="AH18" s="49">
        <v>295</v>
      </c>
      <c r="AI18" s="49">
        <v>467</v>
      </c>
      <c r="AJ18" s="61"/>
      <c r="AK18" s="61"/>
      <c r="AL18" s="61"/>
      <c r="AM18" s="61"/>
      <c r="AP18" s="19" t="s">
        <v>1</v>
      </c>
      <c r="AQ18" s="2"/>
      <c r="AR18" s="17">
        <v>336</v>
      </c>
      <c r="AS18" s="17">
        <v>472</v>
      </c>
      <c r="AT18" s="60"/>
      <c r="AU18" s="46"/>
      <c r="AV18" s="60"/>
      <c r="AW18" s="60"/>
      <c r="AZ18" s="3" t="s">
        <v>1</v>
      </c>
      <c r="BA18" s="2"/>
      <c r="BB18" s="3"/>
      <c r="BC18" s="3"/>
      <c r="BJ18" s="3" t="s">
        <v>1</v>
      </c>
      <c r="BK18" s="2"/>
      <c r="BL18" s="3"/>
      <c r="BM18" s="3"/>
      <c r="BT18" s="19" t="s">
        <v>1</v>
      </c>
      <c r="BU18" s="2"/>
      <c r="BV18" s="17">
        <v>443</v>
      </c>
      <c r="BW18" s="17">
        <v>292</v>
      </c>
      <c r="CD18" s="3" t="s">
        <v>1</v>
      </c>
      <c r="CE18" s="2"/>
      <c r="CF18" s="17">
        <v>278</v>
      </c>
      <c r="CG18" s="17">
        <v>472</v>
      </c>
      <c r="CH18" s="60"/>
      <c r="CI18" s="47"/>
      <c r="CJ18" s="47"/>
      <c r="CK18" s="47"/>
      <c r="CN18" s="7"/>
      <c r="CO18" s="7"/>
      <c r="CP18" s="7"/>
      <c r="CQ18" s="7"/>
    </row>
    <row r="19" spans="1:89" ht="30" customHeight="1">
      <c r="A19" s="3" t="s">
        <v>41</v>
      </c>
      <c r="B19" s="48">
        <v>263</v>
      </c>
      <c r="C19" s="15"/>
      <c r="D19" s="17">
        <v>0</v>
      </c>
      <c r="E19" s="17">
        <v>0</v>
      </c>
      <c r="F19" s="47"/>
      <c r="G19" s="17">
        <v>0</v>
      </c>
      <c r="H19" s="47"/>
      <c r="I19" s="17">
        <f>SUM(B19:H19)</f>
        <v>263</v>
      </c>
      <c r="K19" s="43" t="s">
        <v>43</v>
      </c>
      <c r="L19" s="48">
        <v>51</v>
      </c>
      <c r="N19" s="17">
        <v>7</v>
      </c>
      <c r="O19" s="17">
        <v>17</v>
      </c>
      <c r="P19" s="47"/>
      <c r="Q19" s="17">
        <v>27</v>
      </c>
      <c r="R19" s="47"/>
      <c r="S19" s="17">
        <f>SUM(N19:R19)</f>
        <v>51</v>
      </c>
      <c r="U19" s="16" t="s">
        <v>47</v>
      </c>
      <c r="V19" s="30">
        <v>486</v>
      </c>
      <c r="X19" s="49">
        <v>0</v>
      </c>
      <c r="Y19" s="49">
        <v>0</v>
      </c>
      <c r="AA19" s="17">
        <v>0</v>
      </c>
      <c r="AB19" s="47"/>
      <c r="AC19" s="17">
        <f>SUM(V19:AB19)</f>
        <v>486</v>
      </c>
      <c r="AE19" s="3" t="s">
        <v>26</v>
      </c>
      <c r="AF19" s="30">
        <v>65</v>
      </c>
      <c r="AH19" s="49">
        <v>14</v>
      </c>
      <c r="AI19" s="49">
        <v>25</v>
      </c>
      <c r="AJ19" s="62"/>
      <c r="AK19" s="49">
        <v>26</v>
      </c>
      <c r="AL19" s="57"/>
      <c r="AM19" s="49">
        <f>SUM(AH19:AL19)</f>
        <v>65</v>
      </c>
      <c r="AO19" s="22" t="s">
        <v>38</v>
      </c>
      <c r="AP19" s="30">
        <v>336</v>
      </c>
      <c r="AR19" s="30">
        <v>0</v>
      </c>
      <c r="AS19" s="30">
        <v>0</v>
      </c>
      <c r="AT19" s="63"/>
      <c r="AU19" s="30">
        <v>0</v>
      </c>
      <c r="AV19" s="63"/>
      <c r="AW19" s="42">
        <f>SUM(AP19:AV19)</f>
        <v>336</v>
      </c>
      <c r="AY19" s="43" t="s">
        <v>30</v>
      </c>
      <c r="AZ19" s="5"/>
      <c r="BB19" s="4"/>
      <c r="BC19" s="4"/>
      <c r="BE19" s="4"/>
      <c r="BG19" s="4"/>
      <c r="BI19" s="22" t="s">
        <v>39</v>
      </c>
      <c r="BJ19" s="8"/>
      <c r="BL19" s="4"/>
      <c r="BM19" s="4"/>
      <c r="BO19" s="4"/>
      <c r="BQ19" s="4"/>
      <c r="BS19" s="3" t="s">
        <v>53</v>
      </c>
      <c r="BT19" s="30">
        <v>443</v>
      </c>
      <c r="BV19" s="17">
        <v>0</v>
      </c>
      <c r="BW19" s="17">
        <v>0</v>
      </c>
      <c r="BY19" s="17">
        <v>0</v>
      </c>
      <c r="BZ19" s="47"/>
      <c r="CA19" s="17">
        <f>SUM(BT19:BZ19)</f>
        <v>443</v>
      </c>
      <c r="CC19" s="3" t="s">
        <v>34</v>
      </c>
      <c r="CD19" s="30">
        <v>62</v>
      </c>
      <c r="CF19" s="17">
        <v>12</v>
      </c>
      <c r="CG19" s="17">
        <v>19</v>
      </c>
      <c r="CH19" s="60"/>
      <c r="CI19" s="17">
        <v>31</v>
      </c>
      <c r="CJ19" s="47"/>
      <c r="CK19" s="17">
        <f>SUM(CF19:CJ19)</f>
        <v>62</v>
      </c>
    </row>
    <row r="20" spans="1:89" ht="30" customHeight="1">
      <c r="A20" s="3" t="s">
        <v>42</v>
      </c>
      <c r="B20" s="48">
        <v>173</v>
      </c>
      <c r="C20" s="15"/>
      <c r="D20" s="17">
        <v>51</v>
      </c>
      <c r="E20" s="17">
        <v>53</v>
      </c>
      <c r="F20" s="47"/>
      <c r="G20" s="17">
        <v>69</v>
      </c>
      <c r="H20" s="47"/>
      <c r="I20" s="17">
        <f>SUM(D20:H20)</f>
        <v>173</v>
      </c>
      <c r="K20" s="43" t="s">
        <v>44</v>
      </c>
      <c r="L20" s="48">
        <v>131</v>
      </c>
      <c r="N20" s="17">
        <v>40</v>
      </c>
      <c r="O20" s="17">
        <v>17</v>
      </c>
      <c r="P20" s="47"/>
      <c r="Q20" s="17">
        <v>74</v>
      </c>
      <c r="R20" s="47"/>
      <c r="S20" s="17">
        <f>SUM(N20:R20)</f>
        <v>131</v>
      </c>
      <c r="U20" s="16" t="s">
        <v>48</v>
      </c>
      <c r="V20" s="30">
        <v>53</v>
      </c>
      <c r="X20" s="49">
        <v>24</v>
      </c>
      <c r="Y20" s="49">
        <v>5</v>
      </c>
      <c r="AA20" s="17">
        <v>24</v>
      </c>
      <c r="AB20" s="47"/>
      <c r="AC20" s="17">
        <f>SUM(X20:AB20)</f>
        <v>53</v>
      </c>
      <c r="AE20" s="3" t="s">
        <v>27</v>
      </c>
      <c r="AF20" s="30">
        <v>295</v>
      </c>
      <c r="AH20" s="49">
        <v>0</v>
      </c>
      <c r="AI20" s="49">
        <v>0</v>
      </c>
      <c r="AJ20" s="62"/>
      <c r="AK20" s="49">
        <v>0</v>
      </c>
      <c r="AL20" s="57"/>
      <c r="AM20" s="49">
        <f>SUM(AF20:AL20)</f>
        <v>295</v>
      </c>
      <c r="AO20" s="43" t="s">
        <v>50</v>
      </c>
      <c r="AP20" s="30">
        <v>472</v>
      </c>
      <c r="AR20" s="30">
        <v>0</v>
      </c>
      <c r="AS20" s="30">
        <v>0</v>
      </c>
      <c r="AT20" s="63"/>
      <c r="AU20" s="30">
        <v>0</v>
      </c>
      <c r="AV20" s="63"/>
      <c r="AW20" s="42">
        <f>SUM(AP20:AV20)</f>
        <v>472</v>
      </c>
      <c r="AY20" s="3" t="s">
        <v>31</v>
      </c>
      <c r="AZ20" s="5"/>
      <c r="BB20" s="4"/>
      <c r="BC20" s="4"/>
      <c r="BE20" s="4"/>
      <c r="BG20" s="4"/>
      <c r="BI20" s="3" t="s">
        <v>40</v>
      </c>
      <c r="BJ20" s="8"/>
      <c r="BL20" s="4"/>
      <c r="BM20" s="4"/>
      <c r="BO20" s="4"/>
      <c r="BQ20" s="4"/>
      <c r="BS20" s="3" t="s">
        <v>56</v>
      </c>
      <c r="BT20" s="30">
        <v>72</v>
      </c>
      <c r="BV20" s="30">
        <v>41</v>
      </c>
      <c r="BW20" s="30">
        <v>6</v>
      </c>
      <c r="BY20" s="67">
        <v>25</v>
      </c>
      <c r="BZ20" s="47"/>
      <c r="CA20" s="17">
        <f>SUM(BV20:BZ20)</f>
        <v>72</v>
      </c>
      <c r="CC20" s="3" t="s">
        <v>35</v>
      </c>
      <c r="CD20" s="30">
        <v>278</v>
      </c>
      <c r="CF20" s="17">
        <v>0</v>
      </c>
      <c r="CG20" s="17">
        <v>0</v>
      </c>
      <c r="CH20" s="60"/>
      <c r="CI20" s="17"/>
      <c r="CJ20" s="47"/>
      <c r="CK20" s="17">
        <f>SUM(CD20:CJ20)</f>
        <v>278</v>
      </c>
    </row>
    <row r="21" spans="1:89" ht="30" customHeight="1">
      <c r="A21" s="3" t="s">
        <v>22</v>
      </c>
      <c r="B21" s="48">
        <v>35</v>
      </c>
      <c r="C21" s="15"/>
      <c r="D21" s="17">
        <v>6</v>
      </c>
      <c r="E21" s="17">
        <v>13</v>
      </c>
      <c r="F21" s="47"/>
      <c r="G21" s="17">
        <v>16</v>
      </c>
      <c r="H21" s="47"/>
      <c r="I21" s="17">
        <f>SUM(D21:H21)</f>
        <v>35</v>
      </c>
      <c r="K21" s="43" t="s">
        <v>45</v>
      </c>
      <c r="L21" s="48">
        <v>312</v>
      </c>
      <c r="N21" s="17">
        <v>0</v>
      </c>
      <c r="O21" s="17">
        <v>0</v>
      </c>
      <c r="P21" s="47"/>
      <c r="Q21" s="17">
        <v>0</v>
      </c>
      <c r="R21" s="47"/>
      <c r="S21" s="17">
        <v>312</v>
      </c>
      <c r="U21" s="22" t="s">
        <v>49</v>
      </c>
      <c r="V21" s="30">
        <v>270</v>
      </c>
      <c r="X21" s="49">
        <v>0</v>
      </c>
      <c r="Y21" s="49">
        <v>0</v>
      </c>
      <c r="AA21" s="17">
        <v>0</v>
      </c>
      <c r="AB21" s="47"/>
      <c r="AC21" s="17">
        <f>SUM(V21:AB21)</f>
        <v>270</v>
      </c>
      <c r="AE21" s="3" t="s">
        <v>28</v>
      </c>
      <c r="AF21" s="30">
        <v>467</v>
      </c>
      <c r="AH21" s="49">
        <v>0</v>
      </c>
      <c r="AI21" s="49">
        <v>0</v>
      </c>
      <c r="AJ21" s="62"/>
      <c r="AK21" s="49">
        <v>0</v>
      </c>
      <c r="AL21" s="57"/>
      <c r="AM21" s="49">
        <f>SUM(AF21:AL21)</f>
        <v>467</v>
      </c>
      <c r="AO21" s="43" t="s">
        <v>51</v>
      </c>
      <c r="AP21" s="30">
        <v>93</v>
      </c>
      <c r="AR21" s="30">
        <v>23</v>
      </c>
      <c r="AS21" s="30">
        <v>16</v>
      </c>
      <c r="AT21" s="63"/>
      <c r="AU21" s="30">
        <v>54</v>
      </c>
      <c r="AV21" s="63"/>
      <c r="AW21" s="42">
        <f>SUM(AR21:AV21)</f>
        <v>93</v>
      </c>
      <c r="AY21" s="3" t="s">
        <v>32</v>
      </c>
      <c r="AZ21" s="5"/>
      <c r="BB21" s="4"/>
      <c r="BC21" s="4"/>
      <c r="BE21" s="4"/>
      <c r="BG21" s="4"/>
      <c r="BI21" s="4"/>
      <c r="BJ21" s="5"/>
      <c r="BL21" s="4"/>
      <c r="BM21" s="4"/>
      <c r="BO21" s="4"/>
      <c r="BQ21" s="4"/>
      <c r="BS21" s="3" t="s">
        <v>54</v>
      </c>
      <c r="BT21" s="30">
        <v>118</v>
      </c>
      <c r="BV21" s="30">
        <v>19</v>
      </c>
      <c r="BW21" s="30">
        <v>29</v>
      </c>
      <c r="BY21" s="17">
        <v>70</v>
      </c>
      <c r="BZ21" s="47"/>
      <c r="CA21" s="17">
        <f>SUM(BV21:BZ21)</f>
        <v>118</v>
      </c>
      <c r="CC21" s="3" t="s">
        <v>36</v>
      </c>
      <c r="CD21" s="30">
        <v>472</v>
      </c>
      <c r="CF21" s="17">
        <v>0</v>
      </c>
      <c r="CG21" s="17">
        <v>0</v>
      </c>
      <c r="CH21" s="60"/>
      <c r="CI21" s="17"/>
      <c r="CJ21" s="47"/>
      <c r="CK21" s="17">
        <f>SUM(CD21:CJ21)</f>
        <v>472</v>
      </c>
    </row>
    <row r="22" spans="1:89" ht="30" customHeight="1">
      <c r="A22" s="3" t="s">
        <v>23</v>
      </c>
      <c r="B22" s="48">
        <v>441</v>
      </c>
      <c r="C22" s="15"/>
      <c r="D22" s="17">
        <v>0</v>
      </c>
      <c r="E22" s="17">
        <v>0</v>
      </c>
      <c r="F22" s="47"/>
      <c r="G22" s="17">
        <v>0</v>
      </c>
      <c r="H22" s="47"/>
      <c r="I22" s="17">
        <f>SUM(B22:H22)</f>
        <v>441</v>
      </c>
      <c r="K22" s="43" t="s">
        <v>46</v>
      </c>
      <c r="L22" s="48">
        <v>438</v>
      </c>
      <c r="N22" s="17">
        <v>0</v>
      </c>
      <c r="O22" s="17">
        <v>0</v>
      </c>
      <c r="P22" s="47"/>
      <c r="Q22" s="17">
        <v>0</v>
      </c>
      <c r="R22" s="47"/>
      <c r="S22" s="17">
        <v>438</v>
      </c>
      <c r="U22" s="3" t="s">
        <v>25</v>
      </c>
      <c r="V22" s="30">
        <v>98</v>
      </c>
      <c r="X22" s="49">
        <v>16</v>
      </c>
      <c r="Y22" s="49">
        <v>21</v>
      </c>
      <c r="AA22" s="17">
        <v>61</v>
      </c>
      <c r="AB22" s="47"/>
      <c r="AC22" s="17">
        <f>SUM(X22:AB22)</f>
        <v>98</v>
      </c>
      <c r="AE22" s="3" t="s">
        <v>29</v>
      </c>
      <c r="AF22" s="30">
        <v>106</v>
      </c>
      <c r="AH22" s="49">
        <v>25</v>
      </c>
      <c r="AI22" s="49">
        <v>19</v>
      </c>
      <c r="AJ22" s="62"/>
      <c r="AK22" s="49">
        <v>62</v>
      </c>
      <c r="AL22" s="57"/>
      <c r="AM22" s="49">
        <f>SUM(AH22:AL22)</f>
        <v>106</v>
      </c>
      <c r="AO22" s="44" t="s">
        <v>52</v>
      </c>
      <c r="AP22" s="30">
        <v>46</v>
      </c>
      <c r="AR22" s="30">
        <v>3</v>
      </c>
      <c r="AS22" s="30">
        <v>19</v>
      </c>
      <c r="AT22" s="63"/>
      <c r="AU22" s="30">
        <v>24</v>
      </c>
      <c r="AV22" s="63"/>
      <c r="AW22" s="42">
        <f>SUM(AR22:AV22)</f>
        <v>46</v>
      </c>
      <c r="AY22" s="3" t="s">
        <v>33</v>
      </c>
      <c r="AZ22" s="5"/>
      <c r="BB22" s="4"/>
      <c r="BC22" s="4"/>
      <c r="BE22" s="4"/>
      <c r="BG22" s="4"/>
      <c r="BI22" s="4"/>
      <c r="BJ22" s="5"/>
      <c r="BL22" s="4"/>
      <c r="BM22" s="4"/>
      <c r="BO22" s="4"/>
      <c r="BQ22" s="4"/>
      <c r="BS22" s="3" t="s">
        <v>55</v>
      </c>
      <c r="BT22" s="30">
        <v>292</v>
      </c>
      <c r="BV22" s="30">
        <v>0</v>
      </c>
      <c r="BW22" s="30">
        <v>0</v>
      </c>
      <c r="BY22" s="67">
        <v>0</v>
      </c>
      <c r="BZ22" s="47"/>
      <c r="CA22" s="17">
        <f>SUM(BT22:BZ22)</f>
        <v>292</v>
      </c>
      <c r="CC22" s="3" t="s">
        <v>37</v>
      </c>
      <c r="CD22" s="30">
        <v>115</v>
      </c>
      <c r="CF22" s="17">
        <v>29</v>
      </c>
      <c r="CG22" s="17">
        <v>20</v>
      </c>
      <c r="CH22" s="60"/>
      <c r="CI22" s="17">
        <v>66</v>
      </c>
      <c r="CJ22" s="47"/>
      <c r="CK22" s="17">
        <f>SUM(CF22:CJ22)</f>
        <v>115</v>
      </c>
    </row>
    <row r="23" spans="1:89" ht="30" customHeight="1">
      <c r="A23" s="3" t="s">
        <v>24</v>
      </c>
      <c r="B23" s="48">
        <v>88</v>
      </c>
      <c r="C23" s="15"/>
      <c r="D23" s="17">
        <v>18</v>
      </c>
      <c r="E23" s="17">
        <v>16</v>
      </c>
      <c r="F23" s="47"/>
      <c r="G23" s="17">
        <v>54</v>
      </c>
      <c r="H23" s="47"/>
      <c r="I23" s="17">
        <f>SUM(D23:H23)</f>
        <v>88</v>
      </c>
      <c r="K23" s="26"/>
      <c r="L23" s="48"/>
      <c r="N23" s="17"/>
      <c r="O23" s="17"/>
      <c r="P23" s="47"/>
      <c r="Q23" s="17"/>
      <c r="R23" s="47"/>
      <c r="S23" s="17"/>
      <c r="U23" s="4"/>
      <c r="V23" s="5"/>
      <c r="X23" s="18"/>
      <c r="Y23" s="18"/>
      <c r="AA23" s="17"/>
      <c r="AB23" s="47"/>
      <c r="AC23" s="17"/>
      <c r="AE23" s="4"/>
      <c r="AF23" s="5"/>
      <c r="AH23" s="18"/>
      <c r="AI23" s="18"/>
      <c r="AK23" s="18"/>
      <c r="AL23" s="32"/>
      <c r="AM23" s="18"/>
      <c r="AO23" s="4"/>
      <c r="AP23" s="34"/>
      <c r="AR23" s="38"/>
      <c r="AS23" s="38"/>
      <c r="AT23" s="39"/>
      <c r="AU23" s="38"/>
      <c r="AV23" s="39"/>
      <c r="AW23" s="40"/>
      <c r="AY23" s="4"/>
      <c r="AZ23" s="5"/>
      <c r="BB23" s="4"/>
      <c r="BC23" s="4"/>
      <c r="BE23" s="4"/>
      <c r="BG23" s="4"/>
      <c r="BI23" s="4"/>
      <c r="BJ23" s="5"/>
      <c r="BL23" s="4"/>
      <c r="BM23" s="4"/>
      <c r="BO23" s="4"/>
      <c r="BQ23" s="4"/>
      <c r="BS23" s="4"/>
      <c r="BT23" s="34"/>
      <c r="BV23" s="19"/>
      <c r="BW23" s="19"/>
      <c r="BY23" s="17"/>
      <c r="BZ23" s="47"/>
      <c r="CA23" s="17"/>
      <c r="CC23" s="4"/>
      <c r="CD23" s="5"/>
      <c r="CF23" s="18"/>
      <c r="CG23" s="18"/>
      <c r="CI23" s="19"/>
      <c r="CK23" s="19"/>
    </row>
    <row r="24" spans="1:89" ht="30" customHeight="1">
      <c r="A24" s="4"/>
      <c r="B24" s="48"/>
      <c r="C24" s="15"/>
      <c r="D24" s="17"/>
      <c r="E24" s="17"/>
      <c r="F24" s="47"/>
      <c r="G24" s="17"/>
      <c r="H24" s="47"/>
      <c r="I24" s="17"/>
      <c r="K24" s="4"/>
      <c r="L24" s="48"/>
      <c r="N24" s="17"/>
      <c r="O24" s="17"/>
      <c r="P24" s="47"/>
      <c r="Q24" s="17"/>
      <c r="R24" s="47"/>
      <c r="S24" s="17"/>
      <c r="U24" s="4"/>
      <c r="V24" s="5"/>
      <c r="X24" s="18"/>
      <c r="Y24" s="18"/>
      <c r="AA24" s="17"/>
      <c r="AB24" s="47"/>
      <c r="AC24" s="17"/>
      <c r="AE24" s="4"/>
      <c r="AF24" s="5"/>
      <c r="AH24" s="18"/>
      <c r="AI24" s="18"/>
      <c r="AK24" s="18"/>
      <c r="AL24" s="32"/>
      <c r="AM24" s="18"/>
      <c r="AO24" s="4"/>
      <c r="AP24" s="34"/>
      <c r="AR24" s="38"/>
      <c r="AS24" s="38"/>
      <c r="AT24" s="39"/>
      <c r="AU24" s="38"/>
      <c r="AV24" s="39"/>
      <c r="AW24" s="40"/>
      <c r="AY24" s="4"/>
      <c r="AZ24" s="5"/>
      <c r="BB24" s="4"/>
      <c r="BC24" s="4"/>
      <c r="BE24" s="4"/>
      <c r="BG24" s="4"/>
      <c r="BI24" s="4"/>
      <c r="BJ24" s="5"/>
      <c r="BL24" s="4"/>
      <c r="BM24" s="4"/>
      <c r="BO24" s="4"/>
      <c r="BQ24" s="4"/>
      <c r="BS24" s="4"/>
      <c r="BT24" s="34"/>
      <c r="BV24" s="19"/>
      <c r="BW24" s="19"/>
      <c r="BY24" s="19"/>
      <c r="CA24" s="19"/>
      <c r="CC24" s="4"/>
      <c r="CD24" s="5"/>
      <c r="CF24" s="18"/>
      <c r="CG24" s="18"/>
      <c r="CI24" s="19"/>
      <c r="CK24" s="19"/>
    </row>
    <row r="25" spans="2:49" ht="30" customHeight="1">
      <c r="B25" s="47"/>
      <c r="C25" s="15"/>
      <c r="D25" s="47"/>
      <c r="E25" s="47"/>
      <c r="F25" s="47"/>
      <c r="G25" s="47"/>
      <c r="H25" s="47"/>
      <c r="I25" s="47"/>
      <c r="L25" s="47"/>
      <c r="N25" s="47"/>
      <c r="O25" s="47"/>
      <c r="P25" s="47"/>
      <c r="Q25" s="47"/>
      <c r="R25" s="47"/>
      <c r="S25" s="47"/>
      <c r="AA25" s="47"/>
      <c r="AB25" s="47"/>
      <c r="AC25" s="47"/>
      <c r="AK25" s="32"/>
      <c r="AL25" s="32"/>
      <c r="AM25" s="32"/>
      <c r="AR25" s="41"/>
      <c r="AS25" s="41"/>
      <c r="AT25" s="39"/>
      <c r="AU25" s="41"/>
      <c r="AV25" s="39"/>
      <c r="AW25" s="39"/>
    </row>
    <row r="26" spans="1:91" ht="30" customHeight="1">
      <c r="A26" s="3" t="s">
        <v>6</v>
      </c>
      <c r="B26" s="17">
        <f>SUM(B19:B25)</f>
        <v>1000</v>
      </c>
      <c r="C26" s="15"/>
      <c r="D26" s="17">
        <f>SUM(D18:D25)</f>
        <v>338</v>
      </c>
      <c r="E26" s="17">
        <f>SUM(E18:E25)</f>
        <v>523</v>
      </c>
      <c r="F26" s="47"/>
      <c r="G26" s="17">
        <f>SUM(G20:G25)</f>
        <v>139</v>
      </c>
      <c r="H26" s="47"/>
      <c r="I26" s="17">
        <f>SUM(I19:I25)</f>
        <v>1000</v>
      </c>
      <c r="K26" s="3" t="s">
        <v>6</v>
      </c>
      <c r="L26" s="17">
        <v>932</v>
      </c>
      <c r="N26" s="17">
        <f>SUM(N18:N25)</f>
        <v>359</v>
      </c>
      <c r="O26" s="17">
        <f>SUM(O18:O25)</f>
        <v>472</v>
      </c>
      <c r="P26" s="47"/>
      <c r="Q26" s="17">
        <f>SUM(Q19:Q25)</f>
        <v>101</v>
      </c>
      <c r="R26" s="47"/>
      <c r="S26" s="17">
        <f>SUM(S19:S25)</f>
        <v>932</v>
      </c>
      <c r="U26" s="3" t="s">
        <v>6</v>
      </c>
      <c r="V26" s="16">
        <f>X26+Y26+AA26</f>
        <v>907</v>
      </c>
      <c r="W26" s="15"/>
      <c r="X26" s="17">
        <f>SUM(X18:X25)</f>
        <v>526</v>
      </c>
      <c r="Y26" s="17">
        <f>SUM(Y18:Y25)</f>
        <v>296</v>
      </c>
      <c r="Z26" s="47"/>
      <c r="AA26" s="17">
        <f>SUM(AA19:AA25)</f>
        <v>85</v>
      </c>
      <c r="AB26" s="47"/>
      <c r="AC26" s="17">
        <f>SUM(AC19:AC25)</f>
        <v>907</v>
      </c>
      <c r="AE26" s="3" t="s">
        <v>6</v>
      </c>
      <c r="AF26" s="16">
        <f>AH26+AI26+AK26</f>
        <v>933</v>
      </c>
      <c r="AG26" s="15"/>
      <c r="AH26" s="17">
        <f>SUM(AH18:AH25)</f>
        <v>334</v>
      </c>
      <c r="AI26" s="17">
        <f>SUM(AI18:AI25)</f>
        <v>511</v>
      </c>
      <c r="AJ26" s="15"/>
      <c r="AK26" s="17">
        <f>SUM(AK19:AK25)</f>
        <v>88</v>
      </c>
      <c r="AL26" s="47"/>
      <c r="AM26" s="17">
        <f>SUM(AM19:AM25)</f>
        <v>933</v>
      </c>
      <c r="AO26" s="3" t="s">
        <v>6</v>
      </c>
      <c r="AP26" s="17">
        <f>AR26+AS26+AU26</f>
        <v>947</v>
      </c>
      <c r="AQ26" s="60"/>
      <c r="AR26" s="30">
        <f>SUM(AR18:AR25)</f>
        <v>362</v>
      </c>
      <c r="AS26" s="30">
        <f>SUM(AS18:AS25)</f>
        <v>507</v>
      </c>
      <c r="AT26" s="63"/>
      <c r="AU26" s="30">
        <f>SUM(AU19:AU25)</f>
        <v>78</v>
      </c>
      <c r="AV26" s="63"/>
      <c r="AW26" s="42">
        <f>SUM(AW19:AW25)</f>
        <v>947</v>
      </c>
      <c r="AY26" s="3" t="s">
        <v>6</v>
      </c>
      <c r="AZ26" s="4"/>
      <c r="BB26" s="4"/>
      <c r="BC26" s="4"/>
      <c r="BE26" s="4"/>
      <c r="BG26" s="4"/>
      <c r="BI26" s="3" t="s">
        <v>6</v>
      </c>
      <c r="BJ26" s="4"/>
      <c r="BL26" s="4"/>
      <c r="BM26" s="4"/>
      <c r="BO26" s="4"/>
      <c r="BQ26" s="4"/>
      <c r="BS26" s="3" t="s">
        <v>6</v>
      </c>
      <c r="BT26" s="17">
        <f>BV26+BW26+BY26</f>
        <v>925</v>
      </c>
      <c r="BU26" s="60"/>
      <c r="BV26" s="17">
        <f>SUM(BV18:BV25)</f>
        <v>503</v>
      </c>
      <c r="BW26" s="17">
        <f>SUM(BW18:BW25)</f>
        <v>327</v>
      </c>
      <c r="BX26" s="47"/>
      <c r="BY26" s="17">
        <f>SUM(BY19:BY25)</f>
        <v>95</v>
      </c>
      <c r="BZ26" s="47"/>
      <c r="CA26" s="17">
        <f>SUM(CA19:CA25)</f>
        <v>925</v>
      </c>
      <c r="CC26" s="3" t="s">
        <v>6</v>
      </c>
      <c r="CD26" s="3">
        <f>CF26+CG26+CI26</f>
        <v>927</v>
      </c>
      <c r="CE26" s="2"/>
      <c r="CF26" s="19">
        <f>SUM(CF18:CF25)</f>
        <v>319</v>
      </c>
      <c r="CG26" s="19">
        <f>SUM(CG18:CG25)</f>
        <v>511</v>
      </c>
      <c r="CH26" s="2"/>
      <c r="CI26" s="19">
        <f>SUM(CI19:CI25)</f>
        <v>97</v>
      </c>
      <c r="CK26" s="19">
        <f>SUM(CK19:CK25)</f>
        <v>927</v>
      </c>
      <c r="CM26" s="7"/>
    </row>
    <row r="27" spans="2:12" ht="30" customHeight="1">
      <c r="B27" s="47"/>
      <c r="C27" s="15"/>
      <c r="D27" s="47"/>
      <c r="E27" s="47"/>
      <c r="F27" s="47"/>
      <c r="G27" s="47"/>
      <c r="H27" s="47"/>
      <c r="I27" s="47"/>
      <c r="L27" s="47"/>
    </row>
    <row r="28" ht="30" customHeight="1">
      <c r="CK28" s="21"/>
    </row>
    <row r="29" ht="15.75" thickBot="1"/>
    <row r="30" spans="1:94" ht="27" thickBot="1">
      <c r="A30" s="69" t="s">
        <v>0</v>
      </c>
      <c r="B30" s="70"/>
      <c r="C30" s="70"/>
      <c r="D30" s="71"/>
      <c r="K30" s="69" t="s">
        <v>7</v>
      </c>
      <c r="L30" s="70"/>
      <c r="M30" s="70"/>
      <c r="N30" s="71"/>
      <c r="U30" s="9" t="s">
        <v>8</v>
      </c>
      <c r="V30" s="10"/>
      <c r="W30" s="10"/>
      <c r="X30" s="53"/>
      <c r="Y30" s="58"/>
      <c r="Z30" s="58"/>
      <c r="AA30" s="59"/>
      <c r="AE30" s="9" t="s">
        <v>9</v>
      </c>
      <c r="AF30" s="10"/>
      <c r="AG30" s="10"/>
      <c r="AH30" s="53"/>
      <c r="AI30" s="58"/>
      <c r="AJ30" s="11"/>
      <c r="AK30" s="12"/>
      <c r="AO30" s="69" t="s">
        <v>10</v>
      </c>
      <c r="AP30" s="70"/>
      <c r="AQ30" s="70"/>
      <c r="AR30" s="70"/>
      <c r="AS30" s="70"/>
      <c r="AT30" s="70"/>
      <c r="AU30" s="70"/>
      <c r="AV30" s="70"/>
      <c r="AW30" s="71"/>
      <c r="AY30" s="69" t="s">
        <v>11</v>
      </c>
      <c r="AZ30" s="70"/>
      <c r="BA30" s="70"/>
      <c r="BB30" s="71"/>
      <c r="BI30" s="69" t="s">
        <v>12</v>
      </c>
      <c r="BJ30" s="70"/>
      <c r="BK30" s="70"/>
      <c r="BL30" s="70"/>
      <c r="BM30" s="70"/>
      <c r="BN30" s="70"/>
      <c r="BO30" s="70"/>
      <c r="BP30" s="70"/>
      <c r="BQ30" s="71"/>
      <c r="BS30" s="9" t="s">
        <v>13</v>
      </c>
      <c r="BT30" s="31"/>
      <c r="BU30" s="10"/>
      <c r="BV30" s="31"/>
      <c r="BW30" s="35"/>
      <c r="BX30" s="21"/>
      <c r="BY30" s="21"/>
      <c r="CC30" s="9" t="s">
        <v>14</v>
      </c>
      <c r="CD30" s="10"/>
      <c r="CE30" s="10"/>
      <c r="CF30" s="52"/>
      <c r="CG30" s="53"/>
      <c r="CH30" s="13"/>
      <c r="CI30" s="64"/>
      <c r="CJ30" s="64"/>
      <c r="CK30" s="64"/>
      <c r="CM30" s="72"/>
      <c r="CN30" s="72"/>
      <c r="CO30" s="72"/>
      <c r="CP30" s="72"/>
    </row>
    <row r="31" spans="1:91" ht="26.25">
      <c r="A31" s="15" t="s">
        <v>17</v>
      </c>
      <c r="B31" s="36"/>
      <c r="C31" s="1"/>
      <c r="D31" s="36"/>
      <c r="K31" s="15" t="s">
        <v>17</v>
      </c>
      <c r="U31" s="15" t="s">
        <v>17</v>
      </c>
      <c r="V31" s="1"/>
      <c r="W31" s="1"/>
      <c r="X31" s="36"/>
      <c r="AE31" s="15" t="s">
        <v>17</v>
      </c>
      <c r="AO31" s="15" t="s">
        <v>17</v>
      </c>
      <c r="AP31" s="37"/>
      <c r="AQ31" s="1"/>
      <c r="AR31" s="36"/>
      <c r="AY31" s="15" t="s">
        <v>17</v>
      </c>
      <c r="BI31" s="15" t="s">
        <v>17</v>
      </c>
      <c r="BJ31" s="1"/>
      <c r="BK31" s="1"/>
      <c r="BL31" s="1"/>
      <c r="BS31" s="15" t="s">
        <v>17</v>
      </c>
      <c r="CC31" s="15" t="s">
        <v>17</v>
      </c>
      <c r="CD31" s="1"/>
      <c r="CE31" s="1"/>
      <c r="CF31" s="36"/>
      <c r="CM31" s="24"/>
    </row>
    <row r="32" spans="4:99" ht="30" customHeight="1">
      <c r="D32" s="19" t="s">
        <v>66</v>
      </c>
      <c r="E32" s="19" t="s">
        <v>67</v>
      </c>
      <c r="F32" s="33"/>
      <c r="G32" s="19" t="s">
        <v>4</v>
      </c>
      <c r="H32" s="33"/>
      <c r="I32" s="19" t="s">
        <v>5</v>
      </c>
      <c r="N32" s="19" t="s">
        <v>68</v>
      </c>
      <c r="O32" s="19" t="s">
        <v>69</v>
      </c>
      <c r="P32" s="33"/>
      <c r="Q32" s="19" t="s">
        <v>4</v>
      </c>
      <c r="R32" s="33"/>
      <c r="S32" s="19" t="s">
        <v>5</v>
      </c>
      <c r="X32" s="23" t="s">
        <v>70</v>
      </c>
      <c r="Y32" s="23" t="s">
        <v>71</v>
      </c>
      <c r="Z32" s="33"/>
      <c r="AA32" s="19" t="s">
        <v>4</v>
      </c>
      <c r="AB32" s="33"/>
      <c r="AC32" s="19" t="s">
        <v>5</v>
      </c>
      <c r="AH32" s="19" t="s">
        <v>72</v>
      </c>
      <c r="AI32" s="19" t="s">
        <v>73</v>
      </c>
      <c r="AJ32" s="2"/>
      <c r="AK32" s="3" t="s">
        <v>4</v>
      </c>
      <c r="AL32" s="2"/>
      <c r="AM32" s="3" t="s">
        <v>5</v>
      </c>
      <c r="AR32" s="19" t="s">
        <v>74</v>
      </c>
      <c r="AS32" s="19" t="s">
        <v>75</v>
      </c>
      <c r="AT32" s="2"/>
      <c r="AU32" s="19" t="s">
        <v>4</v>
      </c>
      <c r="AV32" s="2"/>
      <c r="AW32" s="3" t="s">
        <v>5</v>
      </c>
      <c r="BB32" s="3" t="s">
        <v>2</v>
      </c>
      <c r="BC32" s="3" t="s">
        <v>3</v>
      </c>
      <c r="BD32" s="2"/>
      <c r="BE32" s="3" t="s">
        <v>4</v>
      </c>
      <c r="BF32" s="2"/>
      <c r="BG32" s="3" t="s">
        <v>5</v>
      </c>
      <c r="BL32" s="3" t="s">
        <v>2</v>
      </c>
      <c r="BM32" s="3" t="s">
        <v>3</v>
      </c>
      <c r="BN32" s="2"/>
      <c r="BO32" s="3" t="s">
        <v>4</v>
      </c>
      <c r="BP32" s="2"/>
      <c r="BQ32" s="3" t="s">
        <v>5</v>
      </c>
      <c r="BV32" s="19" t="s">
        <v>76</v>
      </c>
      <c r="BW32" s="19" t="s">
        <v>77</v>
      </c>
      <c r="BY32" s="19" t="s">
        <v>4</v>
      </c>
      <c r="CA32" s="19" t="s">
        <v>5</v>
      </c>
      <c r="CF32" s="19" t="s">
        <v>78</v>
      </c>
      <c r="CG32" s="19" t="s">
        <v>79</v>
      </c>
      <c r="CH32" s="2"/>
      <c r="CI32" s="19" t="s">
        <v>4</v>
      </c>
      <c r="CK32" s="19" t="s">
        <v>5</v>
      </c>
      <c r="CP32" s="7"/>
      <c r="CQ32" s="7"/>
      <c r="CR32" s="7"/>
      <c r="CS32" s="7"/>
      <c r="CT32" s="7"/>
      <c r="CU32" s="7"/>
    </row>
    <row r="33" spans="2:95" ht="30" customHeight="1">
      <c r="B33" s="19" t="s">
        <v>1</v>
      </c>
      <c r="C33" s="2"/>
      <c r="D33" s="17">
        <v>39</v>
      </c>
      <c r="E33" s="17">
        <v>38</v>
      </c>
      <c r="F33" s="46"/>
      <c r="G33" s="46"/>
      <c r="H33" s="46"/>
      <c r="I33" s="46"/>
      <c r="L33" s="3" t="s">
        <v>1</v>
      </c>
      <c r="M33" s="2"/>
      <c r="N33" s="49">
        <v>45</v>
      </c>
      <c r="O33" s="49">
        <v>38</v>
      </c>
      <c r="V33" s="3" t="s">
        <v>1</v>
      </c>
      <c r="W33" s="2"/>
      <c r="X33" s="49">
        <v>47</v>
      </c>
      <c r="Y33" s="49">
        <v>45</v>
      </c>
      <c r="AF33" s="3" t="s">
        <v>1</v>
      </c>
      <c r="AG33" s="2"/>
      <c r="AH33" s="49">
        <v>43</v>
      </c>
      <c r="AI33" s="49">
        <v>38</v>
      </c>
      <c r="AJ33" s="61"/>
      <c r="AK33" s="61"/>
      <c r="AL33" s="61"/>
      <c r="AM33" s="61"/>
      <c r="AP33" s="19" t="s">
        <v>1</v>
      </c>
      <c r="AQ33" s="2"/>
      <c r="AR33" s="17">
        <v>48</v>
      </c>
      <c r="AS33" s="17">
        <v>33</v>
      </c>
      <c r="AZ33" s="3" t="s">
        <v>1</v>
      </c>
      <c r="BA33" s="2"/>
      <c r="BB33" s="3"/>
      <c r="BC33" s="3"/>
      <c r="BJ33" s="3" t="s">
        <v>1</v>
      </c>
      <c r="BK33" s="2"/>
      <c r="BL33" s="3"/>
      <c r="BM33" s="3"/>
      <c r="BT33" s="19" t="s">
        <v>1</v>
      </c>
      <c r="BU33" s="2"/>
      <c r="BV33" s="17">
        <v>43</v>
      </c>
      <c r="BW33" s="17">
        <v>31</v>
      </c>
      <c r="CD33" s="3" t="s">
        <v>1</v>
      </c>
      <c r="CE33" s="2"/>
      <c r="CF33" s="17">
        <v>44</v>
      </c>
      <c r="CG33" s="17">
        <v>36</v>
      </c>
      <c r="CN33" s="7"/>
      <c r="CO33" s="7"/>
      <c r="CP33" s="7"/>
      <c r="CQ33" s="7"/>
    </row>
    <row r="34" spans="1:89" ht="30" customHeight="1">
      <c r="A34" s="3" t="s">
        <v>41</v>
      </c>
      <c r="B34" s="50">
        <v>39</v>
      </c>
      <c r="C34" s="2"/>
      <c r="D34" s="17">
        <v>0</v>
      </c>
      <c r="E34" s="17">
        <v>0</v>
      </c>
      <c r="F34" s="47">
        <v>0</v>
      </c>
      <c r="G34" s="17">
        <v>0</v>
      </c>
      <c r="H34" s="47"/>
      <c r="I34" s="17">
        <f>SUM(B34:H34)</f>
        <v>39</v>
      </c>
      <c r="K34" s="43" t="s">
        <v>43</v>
      </c>
      <c r="L34" s="54">
        <v>1</v>
      </c>
      <c r="N34" s="49">
        <v>0</v>
      </c>
      <c r="O34" s="49">
        <v>0</v>
      </c>
      <c r="Q34" s="49">
        <v>1</v>
      </c>
      <c r="R34" s="57"/>
      <c r="S34" s="49">
        <v>1</v>
      </c>
      <c r="U34" s="16" t="s">
        <v>47</v>
      </c>
      <c r="V34" s="30">
        <v>47</v>
      </c>
      <c r="X34" s="49">
        <v>0</v>
      </c>
      <c r="Y34" s="49">
        <v>0</v>
      </c>
      <c r="AA34" s="17">
        <v>0</v>
      </c>
      <c r="AB34" s="47"/>
      <c r="AC34" s="17">
        <f>SUM(V34:AB34)</f>
        <v>47</v>
      </c>
      <c r="AE34" s="3" t="s">
        <v>26</v>
      </c>
      <c r="AF34" s="54">
        <v>2</v>
      </c>
      <c r="AG34" s="61"/>
      <c r="AH34" s="49">
        <v>0</v>
      </c>
      <c r="AI34" s="49">
        <v>1</v>
      </c>
      <c r="AJ34" s="62"/>
      <c r="AK34" s="49">
        <v>1</v>
      </c>
      <c r="AL34" s="57"/>
      <c r="AM34" s="49">
        <f>SUM(AH34:AL34)</f>
        <v>2</v>
      </c>
      <c r="AO34" s="22" t="s">
        <v>38</v>
      </c>
      <c r="AP34" s="30">
        <v>48</v>
      </c>
      <c r="AR34" s="30">
        <v>0</v>
      </c>
      <c r="AS34" s="30">
        <v>0</v>
      </c>
      <c r="AT34" s="15"/>
      <c r="AU34" s="17"/>
      <c r="AV34" s="15"/>
      <c r="AW34" s="16">
        <f>SUM(AP34:AV34)</f>
        <v>48</v>
      </c>
      <c r="AY34" s="43" t="s">
        <v>30</v>
      </c>
      <c r="AZ34" s="5"/>
      <c r="BB34" s="4"/>
      <c r="BC34" s="4"/>
      <c r="BE34" s="4"/>
      <c r="BG34" s="4"/>
      <c r="BI34" s="22" t="s">
        <v>39</v>
      </c>
      <c r="BJ34" s="8"/>
      <c r="BL34" s="4"/>
      <c r="BM34" s="4"/>
      <c r="BO34" s="4"/>
      <c r="BQ34" s="4"/>
      <c r="BS34" s="3" t="s">
        <v>53</v>
      </c>
      <c r="BT34" s="30">
        <v>43</v>
      </c>
      <c r="BV34" s="17">
        <v>0</v>
      </c>
      <c r="BW34" s="17">
        <v>0</v>
      </c>
      <c r="BY34" s="17"/>
      <c r="BZ34" s="47"/>
      <c r="CA34" s="17">
        <f>SUM(BT34:BZ34)</f>
        <v>43</v>
      </c>
      <c r="CC34" s="3" t="s">
        <v>34</v>
      </c>
      <c r="CD34" s="30">
        <v>0</v>
      </c>
      <c r="CF34" s="17">
        <v>0</v>
      </c>
      <c r="CG34" s="17">
        <v>0</v>
      </c>
      <c r="CI34" s="17">
        <v>0</v>
      </c>
      <c r="CJ34" s="47"/>
      <c r="CK34" s="17">
        <v>0</v>
      </c>
    </row>
    <row r="35" spans="1:89" ht="30" customHeight="1">
      <c r="A35" s="3" t="s">
        <v>42</v>
      </c>
      <c r="B35" s="50">
        <v>11</v>
      </c>
      <c r="C35" s="2"/>
      <c r="D35" s="17">
        <v>3</v>
      </c>
      <c r="E35" s="17">
        <v>2</v>
      </c>
      <c r="F35" s="47"/>
      <c r="G35" s="17">
        <v>6</v>
      </c>
      <c r="H35" s="47"/>
      <c r="I35" s="17">
        <f>SUM(D35:H35)</f>
        <v>11</v>
      </c>
      <c r="K35" s="43" t="s">
        <v>44</v>
      </c>
      <c r="L35" s="54">
        <v>18</v>
      </c>
      <c r="N35" s="49">
        <v>2</v>
      </c>
      <c r="O35" s="49">
        <v>1</v>
      </c>
      <c r="Q35" s="49">
        <v>15</v>
      </c>
      <c r="R35" s="57"/>
      <c r="S35" s="49">
        <v>18</v>
      </c>
      <c r="U35" s="16" t="s">
        <v>48</v>
      </c>
      <c r="V35" s="30">
        <v>1</v>
      </c>
      <c r="X35" s="49">
        <v>0</v>
      </c>
      <c r="Y35" s="49">
        <v>1</v>
      </c>
      <c r="AA35" s="17">
        <v>0</v>
      </c>
      <c r="AB35" s="47"/>
      <c r="AC35" s="17">
        <f>SUM(X35:AB35)</f>
        <v>1</v>
      </c>
      <c r="AE35" s="3" t="s">
        <v>27</v>
      </c>
      <c r="AF35" s="54">
        <v>43</v>
      </c>
      <c r="AG35" s="61"/>
      <c r="AH35" s="49">
        <v>0</v>
      </c>
      <c r="AI35" s="49">
        <v>0</v>
      </c>
      <c r="AJ35" s="62"/>
      <c r="AK35" s="49"/>
      <c r="AL35" s="57"/>
      <c r="AM35" s="49">
        <f>SUM(AF35:AL35)</f>
        <v>43</v>
      </c>
      <c r="AO35" s="43" t="s">
        <v>50</v>
      </c>
      <c r="AP35" s="30">
        <v>33</v>
      </c>
      <c r="AR35" s="30">
        <v>0</v>
      </c>
      <c r="AS35" s="30">
        <v>0</v>
      </c>
      <c r="AT35" s="15"/>
      <c r="AU35" s="17"/>
      <c r="AV35" s="15"/>
      <c r="AW35" s="16">
        <f>SUM(AP35:AV35)</f>
        <v>33</v>
      </c>
      <c r="AY35" s="3" t="s">
        <v>31</v>
      </c>
      <c r="AZ35" s="5"/>
      <c r="BB35" s="4"/>
      <c r="BC35" s="4"/>
      <c r="BE35" s="4"/>
      <c r="BG35" s="4"/>
      <c r="BI35" s="3" t="s">
        <v>40</v>
      </c>
      <c r="BJ35" s="8"/>
      <c r="BL35" s="4"/>
      <c r="BM35" s="4"/>
      <c r="BO35" s="4"/>
      <c r="BQ35" s="4"/>
      <c r="BS35" s="3" t="s">
        <v>56</v>
      </c>
      <c r="BT35" s="30">
        <v>6</v>
      </c>
      <c r="BV35" s="30">
        <v>2</v>
      </c>
      <c r="BW35" s="30">
        <v>0</v>
      </c>
      <c r="BX35" s="41"/>
      <c r="BY35" s="30">
        <v>4</v>
      </c>
      <c r="BZ35" s="47"/>
      <c r="CA35" s="17">
        <f>SUM(BV35:BZ35)</f>
        <v>6</v>
      </c>
      <c r="CC35" s="3" t="s">
        <v>35</v>
      </c>
      <c r="CD35" s="30">
        <v>44</v>
      </c>
      <c r="CF35" s="17">
        <v>0</v>
      </c>
      <c r="CG35" s="17">
        <v>0</v>
      </c>
      <c r="CI35" s="17">
        <v>0</v>
      </c>
      <c r="CJ35" s="47"/>
      <c r="CK35" s="17">
        <f>SUM(CD35:CJ35)</f>
        <v>44</v>
      </c>
    </row>
    <row r="36" spans="1:89" ht="30" customHeight="1">
      <c r="A36" s="3" t="s">
        <v>22</v>
      </c>
      <c r="B36" s="48">
        <v>0</v>
      </c>
      <c r="C36" s="2"/>
      <c r="D36" s="17">
        <v>0</v>
      </c>
      <c r="E36" s="17">
        <v>0</v>
      </c>
      <c r="F36" s="47"/>
      <c r="G36" s="17">
        <v>0</v>
      </c>
      <c r="H36" s="47"/>
      <c r="I36" s="17">
        <v>0</v>
      </c>
      <c r="K36" s="43" t="s">
        <v>45</v>
      </c>
      <c r="L36" s="54">
        <v>45</v>
      </c>
      <c r="N36" s="49">
        <v>0</v>
      </c>
      <c r="O36" s="49">
        <v>0</v>
      </c>
      <c r="Q36" s="49"/>
      <c r="R36" s="57"/>
      <c r="S36" s="49">
        <v>45</v>
      </c>
      <c r="U36" s="22" t="s">
        <v>49</v>
      </c>
      <c r="V36" s="30">
        <v>45</v>
      </c>
      <c r="X36" s="49">
        <v>0</v>
      </c>
      <c r="Y36" s="49">
        <v>0</v>
      </c>
      <c r="AA36" s="17">
        <v>0</v>
      </c>
      <c r="AB36" s="47"/>
      <c r="AC36" s="17">
        <f>SUM(V36:AB36)</f>
        <v>45</v>
      </c>
      <c r="AE36" s="3" t="s">
        <v>28</v>
      </c>
      <c r="AF36" s="54">
        <v>38</v>
      </c>
      <c r="AG36" s="61"/>
      <c r="AH36" s="49">
        <v>0</v>
      </c>
      <c r="AI36" s="49">
        <v>0</v>
      </c>
      <c r="AJ36" s="62"/>
      <c r="AK36" s="49"/>
      <c r="AL36" s="57"/>
      <c r="AM36" s="49">
        <f>SUM(AF36:AL36)</f>
        <v>38</v>
      </c>
      <c r="AO36" s="43" t="s">
        <v>51</v>
      </c>
      <c r="AP36" s="30">
        <v>19</v>
      </c>
      <c r="AR36" s="30">
        <v>2</v>
      </c>
      <c r="AS36" s="30">
        <v>1</v>
      </c>
      <c r="AT36" s="63"/>
      <c r="AU36" s="30">
        <v>16</v>
      </c>
      <c r="AV36" s="15"/>
      <c r="AW36" s="16">
        <f>SUM(AR36:AV36)</f>
        <v>19</v>
      </c>
      <c r="AY36" s="3" t="s">
        <v>32</v>
      </c>
      <c r="AZ36" s="5"/>
      <c r="BB36" s="4"/>
      <c r="BC36" s="4"/>
      <c r="BE36" s="4"/>
      <c r="BG36" s="4"/>
      <c r="BI36" s="4"/>
      <c r="BJ36" s="5"/>
      <c r="BL36" s="4"/>
      <c r="BM36" s="4"/>
      <c r="BO36" s="4"/>
      <c r="BQ36" s="4"/>
      <c r="BS36" s="3" t="s">
        <v>54</v>
      </c>
      <c r="BT36" s="30">
        <v>22</v>
      </c>
      <c r="BV36" s="30">
        <v>2</v>
      </c>
      <c r="BW36" s="30">
        <v>3</v>
      </c>
      <c r="BX36" s="41"/>
      <c r="BY36" s="30">
        <v>17</v>
      </c>
      <c r="BZ36" s="47"/>
      <c r="CA36" s="17">
        <f>SUM(BV36:BZ36)</f>
        <v>22</v>
      </c>
      <c r="CC36" s="3" t="s">
        <v>36</v>
      </c>
      <c r="CD36" s="30">
        <v>36</v>
      </c>
      <c r="CF36" s="17">
        <v>0</v>
      </c>
      <c r="CG36" s="17">
        <v>0</v>
      </c>
      <c r="CI36" s="17">
        <v>0</v>
      </c>
      <c r="CJ36" s="47"/>
      <c r="CK36" s="17">
        <f>SUM(CD36:CJ36)</f>
        <v>36</v>
      </c>
    </row>
    <row r="37" spans="1:89" ht="30" customHeight="1">
      <c r="A37" s="3" t="s">
        <v>23</v>
      </c>
      <c r="B37" s="48">
        <v>38</v>
      </c>
      <c r="C37" s="2"/>
      <c r="D37" s="17">
        <v>0</v>
      </c>
      <c r="E37" s="17">
        <v>0</v>
      </c>
      <c r="F37" s="47"/>
      <c r="G37" s="17">
        <v>0</v>
      </c>
      <c r="H37" s="47"/>
      <c r="I37" s="17">
        <f>SUM(B37:H37)</f>
        <v>38</v>
      </c>
      <c r="K37" s="43" t="s">
        <v>46</v>
      </c>
      <c r="L37" s="54">
        <v>36</v>
      </c>
      <c r="N37" s="49">
        <v>0</v>
      </c>
      <c r="O37" s="49">
        <v>0</v>
      </c>
      <c r="Q37" s="49"/>
      <c r="R37" s="57"/>
      <c r="S37" s="49">
        <v>38</v>
      </c>
      <c r="U37" s="3" t="s">
        <v>25</v>
      </c>
      <c r="V37" s="30">
        <v>16</v>
      </c>
      <c r="X37" s="49">
        <v>0</v>
      </c>
      <c r="Y37" s="49">
        <v>2</v>
      </c>
      <c r="AA37" s="17">
        <v>14</v>
      </c>
      <c r="AB37" s="47"/>
      <c r="AC37" s="17">
        <f>SUM(X37:AB37)</f>
        <v>16</v>
      </c>
      <c r="AE37" s="3" t="s">
        <v>29</v>
      </c>
      <c r="AF37" s="54">
        <v>18</v>
      </c>
      <c r="AG37" s="61"/>
      <c r="AH37" s="49">
        <v>2</v>
      </c>
      <c r="AI37" s="49">
        <v>0</v>
      </c>
      <c r="AJ37" s="62"/>
      <c r="AK37" s="49">
        <v>16</v>
      </c>
      <c r="AL37" s="57"/>
      <c r="AM37" s="49">
        <f>SUM(AH37:AL37)</f>
        <v>18</v>
      </c>
      <c r="AO37" s="44" t="s">
        <v>52</v>
      </c>
      <c r="AP37" s="30">
        <v>2</v>
      </c>
      <c r="AR37" s="30">
        <v>1</v>
      </c>
      <c r="AS37" s="30">
        <v>0</v>
      </c>
      <c r="AT37" s="63"/>
      <c r="AU37" s="30">
        <v>1</v>
      </c>
      <c r="AV37" s="15"/>
      <c r="AW37" s="16">
        <f>SUM(AR37:AV37)</f>
        <v>2</v>
      </c>
      <c r="AY37" s="3" t="s">
        <v>33</v>
      </c>
      <c r="AZ37" s="5"/>
      <c r="BB37" s="4"/>
      <c r="BC37" s="4"/>
      <c r="BE37" s="4"/>
      <c r="BG37" s="4"/>
      <c r="BI37" s="4"/>
      <c r="BJ37" s="5"/>
      <c r="BL37" s="4"/>
      <c r="BM37" s="4"/>
      <c r="BO37" s="4"/>
      <c r="BQ37" s="4"/>
      <c r="BS37" s="3" t="s">
        <v>55</v>
      </c>
      <c r="BT37" s="30">
        <v>31</v>
      </c>
      <c r="BV37" s="30">
        <v>0</v>
      </c>
      <c r="BW37" s="30">
        <v>0</v>
      </c>
      <c r="BX37" s="41"/>
      <c r="BY37" s="30"/>
      <c r="BZ37" s="47"/>
      <c r="CA37" s="17">
        <f>SUM(BT37:BZ37)</f>
        <v>31</v>
      </c>
      <c r="CC37" s="3" t="s">
        <v>37</v>
      </c>
      <c r="CD37" s="30">
        <v>21</v>
      </c>
      <c r="CF37" s="17">
        <v>4</v>
      </c>
      <c r="CG37" s="17">
        <v>0</v>
      </c>
      <c r="CI37" s="17">
        <v>17</v>
      </c>
      <c r="CJ37" s="47"/>
      <c r="CK37" s="17">
        <f>SUM(CF37:CJ37)</f>
        <v>21</v>
      </c>
    </row>
    <row r="38" spans="1:89" ht="30" customHeight="1">
      <c r="A38" s="3" t="s">
        <v>24</v>
      </c>
      <c r="B38" s="48">
        <v>17</v>
      </c>
      <c r="C38" s="2"/>
      <c r="D38" s="17">
        <v>1</v>
      </c>
      <c r="E38" s="17">
        <v>1</v>
      </c>
      <c r="F38" s="47"/>
      <c r="G38" s="17">
        <v>15</v>
      </c>
      <c r="H38" s="47"/>
      <c r="I38" s="17">
        <f>SUM(D38:H38)</f>
        <v>17</v>
      </c>
      <c r="K38" s="26"/>
      <c r="L38" s="5"/>
      <c r="N38" s="18"/>
      <c r="O38" s="18"/>
      <c r="Q38" s="18"/>
      <c r="S38" s="18"/>
      <c r="U38" s="4"/>
      <c r="V38" s="5"/>
      <c r="X38" s="18"/>
      <c r="Y38" s="18"/>
      <c r="AA38" s="17"/>
      <c r="AB38" s="47"/>
      <c r="AC38" s="17"/>
      <c r="AE38" s="4"/>
      <c r="AF38" s="5"/>
      <c r="AH38" s="18"/>
      <c r="AI38" s="18"/>
      <c r="AK38" s="18"/>
      <c r="AL38" s="32"/>
      <c r="AM38" s="18"/>
      <c r="AO38" s="4"/>
      <c r="AP38" s="34"/>
      <c r="AR38" s="38"/>
      <c r="AS38" s="38"/>
      <c r="AT38" s="39"/>
      <c r="AU38" s="38"/>
      <c r="AV38" s="2"/>
      <c r="AW38" s="3"/>
      <c r="AY38" s="4"/>
      <c r="AZ38" s="5"/>
      <c r="BB38" s="4"/>
      <c r="BC38" s="4"/>
      <c r="BE38" s="4"/>
      <c r="BG38" s="4"/>
      <c r="BI38" s="4"/>
      <c r="BJ38" s="5"/>
      <c r="BL38" s="4"/>
      <c r="BM38" s="4"/>
      <c r="BO38" s="4"/>
      <c r="BQ38" s="4"/>
      <c r="BS38" s="4"/>
      <c r="BT38" s="34"/>
      <c r="BV38" s="19"/>
      <c r="BW38" s="19"/>
      <c r="BY38" s="19"/>
      <c r="CA38" s="19"/>
      <c r="CC38" s="4"/>
      <c r="CD38" s="5"/>
      <c r="CF38" s="18"/>
      <c r="CG38" s="18"/>
      <c r="CI38" s="19"/>
      <c r="CK38" s="19"/>
    </row>
    <row r="39" spans="1:89" ht="30" customHeight="1">
      <c r="A39" s="4"/>
      <c r="B39" s="48"/>
      <c r="C39" s="2"/>
      <c r="D39" s="17"/>
      <c r="E39" s="17"/>
      <c r="F39" s="47"/>
      <c r="G39" s="17"/>
      <c r="H39" s="47"/>
      <c r="I39" s="17"/>
      <c r="K39" s="4"/>
      <c r="L39" s="5"/>
      <c r="N39" s="18"/>
      <c r="O39" s="18"/>
      <c r="Q39" s="18"/>
      <c r="S39" s="18"/>
      <c r="U39" s="4"/>
      <c r="V39" s="5"/>
      <c r="X39" s="18"/>
      <c r="Y39" s="18"/>
      <c r="AA39" s="17"/>
      <c r="AB39" s="47"/>
      <c r="AC39" s="17"/>
      <c r="AE39" s="4"/>
      <c r="AF39" s="5"/>
      <c r="AH39" s="18"/>
      <c r="AI39" s="18"/>
      <c r="AK39" s="18"/>
      <c r="AL39" s="32"/>
      <c r="AM39" s="18"/>
      <c r="AO39" s="4"/>
      <c r="AP39" s="34"/>
      <c r="AR39" s="19"/>
      <c r="AS39" s="19"/>
      <c r="AT39" s="2"/>
      <c r="AU39" s="19"/>
      <c r="AV39" s="2"/>
      <c r="AW39" s="3"/>
      <c r="AY39" s="4"/>
      <c r="AZ39" s="5"/>
      <c r="BB39" s="4"/>
      <c r="BC39" s="4"/>
      <c r="BE39" s="4"/>
      <c r="BG39" s="4"/>
      <c r="BI39" s="4"/>
      <c r="BJ39" s="5"/>
      <c r="BL39" s="4"/>
      <c r="BM39" s="4"/>
      <c r="BO39" s="4"/>
      <c r="BQ39" s="4"/>
      <c r="BS39" s="4"/>
      <c r="BT39" s="34"/>
      <c r="BV39" s="19"/>
      <c r="BW39" s="19"/>
      <c r="BY39" s="19"/>
      <c r="CA39" s="19"/>
      <c r="CC39" s="4"/>
      <c r="CD39" s="5"/>
      <c r="CF39" s="18"/>
      <c r="CG39" s="18"/>
      <c r="CI39" s="19"/>
      <c r="CK39" s="19"/>
    </row>
    <row r="40" spans="2:49" ht="30" customHeight="1">
      <c r="B40" s="47"/>
      <c r="C40" s="2"/>
      <c r="D40" s="47"/>
      <c r="E40" s="47"/>
      <c r="F40" s="47"/>
      <c r="G40" s="47"/>
      <c r="H40" s="47"/>
      <c r="I40" s="47"/>
      <c r="AA40" s="47"/>
      <c r="AB40" s="47"/>
      <c r="AC40" s="47"/>
      <c r="AK40" s="32"/>
      <c r="AL40" s="32"/>
      <c r="AM40" s="32"/>
      <c r="AR40" s="33"/>
      <c r="AS40" s="33"/>
      <c r="AT40" s="2"/>
      <c r="AU40" s="33"/>
      <c r="AV40" s="2"/>
      <c r="AW40" s="2"/>
    </row>
    <row r="41" spans="1:91" ht="30" customHeight="1">
      <c r="A41" s="3" t="s">
        <v>6</v>
      </c>
      <c r="B41" s="17">
        <f>SUM(B34:B40)</f>
        <v>105</v>
      </c>
      <c r="C41" s="2"/>
      <c r="D41" s="17">
        <f>SUM(D33:D40)</f>
        <v>43</v>
      </c>
      <c r="E41" s="17">
        <f>SUM(E33:E40)</f>
        <v>41</v>
      </c>
      <c r="F41" s="47"/>
      <c r="G41" s="17">
        <f>SUM(G34:G40)</f>
        <v>21</v>
      </c>
      <c r="H41" s="47"/>
      <c r="I41" s="17">
        <f>SUM(D41:H41)</f>
        <v>105</v>
      </c>
      <c r="K41" s="3" t="s">
        <v>6</v>
      </c>
      <c r="L41" s="17">
        <f>N41+O41+Q41</f>
        <v>102</v>
      </c>
      <c r="M41" s="15"/>
      <c r="N41" s="17">
        <f>SUM(N33:N40)</f>
        <v>47</v>
      </c>
      <c r="O41" s="17">
        <f>SUM(O33:O40)</f>
        <v>39</v>
      </c>
      <c r="P41" s="47"/>
      <c r="Q41" s="17">
        <f>SUM(Q34:Q40)</f>
        <v>16</v>
      </c>
      <c r="R41" s="47"/>
      <c r="S41" s="17">
        <f>SUM(S34:S40)</f>
        <v>102</v>
      </c>
      <c r="U41" s="3" t="s">
        <v>6</v>
      </c>
      <c r="V41" s="16">
        <f>X41+Y41+AA41</f>
        <v>109</v>
      </c>
      <c r="W41" s="15"/>
      <c r="X41" s="17">
        <f>SUM(X33:X40)</f>
        <v>47</v>
      </c>
      <c r="Y41" s="17">
        <f>SUM(Y33:Y40)</f>
        <v>48</v>
      </c>
      <c r="AA41" s="17">
        <f>SUM(AA34:AA40)</f>
        <v>14</v>
      </c>
      <c r="AB41" s="47"/>
      <c r="AC41" s="17">
        <f>SUM(AC34:AC40)</f>
        <v>109</v>
      </c>
      <c r="AE41" s="3" t="s">
        <v>6</v>
      </c>
      <c r="AF41" s="17">
        <f>AH41+AI41+AK41</f>
        <v>101</v>
      </c>
      <c r="AG41" s="47"/>
      <c r="AH41" s="17">
        <f>SUM(AH33:AH40)</f>
        <v>45</v>
      </c>
      <c r="AI41" s="17">
        <f>SUM(AI33:AI40)</f>
        <v>39</v>
      </c>
      <c r="AJ41" s="47"/>
      <c r="AK41" s="17">
        <f>SUM(AK34:AK40)</f>
        <v>17</v>
      </c>
      <c r="AL41" s="47"/>
      <c r="AM41" s="17">
        <f>SUM(AM34:AM40)</f>
        <v>101</v>
      </c>
      <c r="AO41" s="3" t="s">
        <v>6</v>
      </c>
      <c r="AP41" s="17">
        <f>AR41+AS41+AU41</f>
        <v>102</v>
      </c>
      <c r="AQ41" s="60"/>
      <c r="AR41" s="17">
        <f>SUM(AR33:AR40)</f>
        <v>51</v>
      </c>
      <c r="AS41" s="17">
        <f>SUM(AS33:AS40)</f>
        <v>34</v>
      </c>
      <c r="AT41" s="15"/>
      <c r="AU41" s="17">
        <f>SUM(AU34:AU40)</f>
        <v>17</v>
      </c>
      <c r="AV41" s="15"/>
      <c r="AW41" s="16">
        <f>SUM(AW34:AW40)</f>
        <v>102</v>
      </c>
      <c r="AY41" s="3" t="s">
        <v>6</v>
      </c>
      <c r="AZ41" s="4"/>
      <c r="BB41" s="4"/>
      <c r="BC41" s="4"/>
      <c r="BE41" s="4"/>
      <c r="BG41" s="4"/>
      <c r="BI41" s="3" t="s">
        <v>6</v>
      </c>
      <c r="BJ41" s="4"/>
      <c r="BL41" s="4"/>
      <c r="BM41" s="4"/>
      <c r="BO41" s="4"/>
      <c r="BQ41" s="4"/>
      <c r="BS41" s="3" t="s">
        <v>6</v>
      </c>
      <c r="BT41" s="19">
        <f>BV41+BW41+BY41</f>
        <v>102</v>
      </c>
      <c r="BV41" s="19">
        <f>SUM(BV33:BV40)</f>
        <v>47</v>
      </c>
      <c r="BW41" s="19">
        <f>SUM(BW33:BW40)</f>
        <v>34</v>
      </c>
      <c r="BY41" s="19">
        <f>SUM(BY34:BY40)</f>
        <v>21</v>
      </c>
      <c r="CA41" s="19">
        <f>SUM(CA34:CA40)</f>
        <v>102</v>
      </c>
      <c r="CC41" s="3" t="s">
        <v>6</v>
      </c>
      <c r="CD41" s="17">
        <f>CF41+CG41+CI41</f>
        <v>101</v>
      </c>
      <c r="CE41" s="47"/>
      <c r="CF41" s="17">
        <f>SUM(CF33:CF40)</f>
        <v>48</v>
      </c>
      <c r="CG41" s="17">
        <f>SUM(CG33:CG40)</f>
        <v>36</v>
      </c>
      <c r="CH41" s="47"/>
      <c r="CI41" s="17">
        <f>SUM(CI34:CI40)</f>
        <v>17</v>
      </c>
      <c r="CJ41" s="47"/>
      <c r="CK41" s="17">
        <f>SUM(CK34:CK40)</f>
        <v>101</v>
      </c>
      <c r="CM41" s="7"/>
    </row>
    <row r="42" spans="2:9" ht="30" customHeight="1">
      <c r="B42" s="47"/>
      <c r="C42" s="2"/>
      <c r="D42" s="33"/>
      <c r="E42" s="33"/>
      <c r="F42" s="33"/>
      <c r="G42" s="33"/>
      <c r="H42" s="33"/>
      <c r="I42" s="33"/>
    </row>
    <row r="43" ht="30" customHeight="1"/>
    <row r="44" spans="1:91" s="6" customFormat="1" ht="30" customHeight="1">
      <c r="A44" s="7"/>
      <c r="B44" s="20"/>
      <c r="D44" s="20"/>
      <c r="E44" s="20"/>
      <c r="F44" s="20"/>
      <c r="G44" s="20"/>
      <c r="H44" s="20"/>
      <c r="I44" s="20"/>
      <c r="K44" s="7"/>
      <c r="N44" s="20"/>
      <c r="O44" s="20"/>
      <c r="P44" s="20"/>
      <c r="Q44" s="20"/>
      <c r="R44" s="20"/>
      <c r="S44" s="20"/>
      <c r="U44" s="7"/>
      <c r="X44" s="20"/>
      <c r="Y44" s="20"/>
      <c r="Z44" s="20"/>
      <c r="AA44" s="20"/>
      <c r="AB44" s="20"/>
      <c r="AC44" s="20"/>
      <c r="AE44" s="7"/>
      <c r="AH44" s="20"/>
      <c r="AI44" s="20"/>
      <c r="AO44" s="7"/>
      <c r="AP44" s="21"/>
      <c r="AR44" s="20"/>
      <c r="AS44" s="20"/>
      <c r="AU44" s="20"/>
      <c r="AY44" s="7"/>
      <c r="BI44" s="7"/>
      <c r="BS44" s="7"/>
      <c r="BT44" s="21"/>
      <c r="BV44" s="21"/>
      <c r="BW44" s="21"/>
      <c r="BX44" s="21"/>
      <c r="BY44" s="21"/>
      <c r="BZ44" s="21"/>
      <c r="CA44" s="21"/>
      <c r="CC44" s="7"/>
      <c r="CF44" s="20"/>
      <c r="CG44" s="20"/>
      <c r="CI44" s="21"/>
      <c r="CJ44" s="21"/>
      <c r="CK44" s="21"/>
      <c r="CM44" s="7"/>
    </row>
    <row r="45" spans="1:94" ht="30" customHeight="1">
      <c r="A45" s="76" t="s">
        <v>57</v>
      </c>
      <c r="B45" s="19" t="s">
        <v>66</v>
      </c>
      <c r="C45" s="4"/>
      <c r="D45" s="19" t="s">
        <v>67</v>
      </c>
      <c r="K45" s="22" t="s">
        <v>58</v>
      </c>
      <c r="L45" s="19" t="s">
        <v>68</v>
      </c>
      <c r="M45" s="19"/>
      <c r="N45" s="19" t="s">
        <v>69</v>
      </c>
      <c r="U45" s="22" t="s">
        <v>59</v>
      </c>
      <c r="V45" s="23" t="s">
        <v>70</v>
      </c>
      <c r="W45" s="4"/>
      <c r="X45" s="23" t="s">
        <v>71</v>
      </c>
      <c r="AE45" s="22" t="s">
        <v>65</v>
      </c>
      <c r="AF45" s="19" t="s">
        <v>72</v>
      </c>
      <c r="AG45" s="4"/>
      <c r="AH45" s="19" t="s">
        <v>73</v>
      </c>
      <c r="AO45" s="22" t="s">
        <v>60</v>
      </c>
      <c r="AP45" s="19" t="s">
        <v>80</v>
      </c>
      <c r="AQ45" s="4"/>
      <c r="AR45" s="19" t="s">
        <v>81</v>
      </c>
      <c r="AY45" s="22" t="s">
        <v>61</v>
      </c>
      <c r="AZ45" s="19"/>
      <c r="BA45" s="4"/>
      <c r="BB45" s="19"/>
      <c r="BI45" s="3" t="s">
        <v>62</v>
      </c>
      <c r="BJ45" s="19"/>
      <c r="BK45" s="4"/>
      <c r="BL45" s="19"/>
      <c r="BS45" s="22" t="s">
        <v>63</v>
      </c>
      <c r="BT45" s="19" t="s">
        <v>76</v>
      </c>
      <c r="BU45" s="19"/>
      <c r="BV45" s="19" t="s">
        <v>77</v>
      </c>
      <c r="CC45" s="22" t="s">
        <v>64</v>
      </c>
      <c r="CD45" s="17" t="s">
        <v>78</v>
      </c>
      <c r="CE45" s="17"/>
      <c r="CF45" s="17" t="s">
        <v>79</v>
      </c>
      <c r="CM45" s="7"/>
      <c r="CN45" s="21"/>
      <c r="CP45" s="21"/>
    </row>
    <row r="46" spans="1:94" ht="18">
      <c r="A46" s="2"/>
      <c r="B46" s="33"/>
      <c r="D46" s="33"/>
      <c r="K46" s="2"/>
      <c r="L46" s="33"/>
      <c r="N46" s="33"/>
      <c r="U46" s="2"/>
      <c r="V46" s="33"/>
      <c r="X46" s="33"/>
      <c r="AE46" s="2"/>
      <c r="AF46" s="33"/>
      <c r="AH46" s="33"/>
      <c r="AO46" s="2"/>
      <c r="AR46" s="33"/>
      <c r="AY46" s="2"/>
      <c r="AZ46" s="33"/>
      <c r="BB46" s="33"/>
      <c r="BI46" s="2"/>
      <c r="BJ46" s="33"/>
      <c r="BL46" s="33"/>
      <c r="BS46" s="45"/>
      <c r="CC46" s="2"/>
      <c r="CD46" s="47"/>
      <c r="CE46" s="60"/>
      <c r="CF46" s="47"/>
      <c r="CM46" s="7"/>
      <c r="CN46" s="21"/>
      <c r="CP46" s="21"/>
    </row>
    <row r="47" spans="1:94" ht="30" customHeight="1">
      <c r="A47" s="3" t="s">
        <v>18</v>
      </c>
      <c r="B47" s="17">
        <v>547</v>
      </c>
      <c r="C47" s="29"/>
      <c r="D47" s="17">
        <v>802</v>
      </c>
      <c r="K47" s="3" t="s">
        <v>18</v>
      </c>
      <c r="L47" s="17">
        <v>618</v>
      </c>
      <c r="M47" s="29"/>
      <c r="N47" s="17">
        <v>725</v>
      </c>
      <c r="U47" s="3" t="s">
        <v>18</v>
      </c>
      <c r="V47" s="17">
        <v>846</v>
      </c>
      <c r="W47" s="29"/>
      <c r="X47" s="17">
        <v>499</v>
      </c>
      <c r="AE47" s="3" t="s">
        <v>18</v>
      </c>
      <c r="AF47" s="17">
        <v>557</v>
      </c>
      <c r="AG47" s="29"/>
      <c r="AH47" s="17">
        <v>830</v>
      </c>
      <c r="AO47" s="3" t="s">
        <v>18</v>
      </c>
      <c r="AP47" s="19">
        <v>631</v>
      </c>
      <c r="AQ47" s="4"/>
      <c r="AR47" s="19">
        <v>775</v>
      </c>
      <c r="AY47" s="3" t="s">
        <v>18</v>
      </c>
      <c r="AZ47" s="19"/>
      <c r="BA47" s="4"/>
      <c r="BB47" s="19"/>
      <c r="BI47" s="3" t="s">
        <v>18</v>
      </c>
      <c r="BJ47" s="19"/>
      <c r="BK47" s="4"/>
      <c r="BL47" s="19"/>
      <c r="BS47" s="3" t="s">
        <v>18</v>
      </c>
      <c r="BT47" s="23">
        <v>765</v>
      </c>
      <c r="BU47" s="66"/>
      <c r="BV47" s="23">
        <v>621</v>
      </c>
      <c r="CC47" s="3" t="s">
        <v>18</v>
      </c>
      <c r="CD47" s="17">
        <v>582</v>
      </c>
      <c r="CE47" s="29"/>
      <c r="CF47" s="17">
        <v>792</v>
      </c>
      <c r="CM47" s="7"/>
      <c r="CN47" s="21"/>
      <c r="CP47" s="21"/>
    </row>
    <row r="48" spans="1:94" ht="30" customHeight="1">
      <c r="A48" s="3" t="s">
        <v>20</v>
      </c>
      <c r="B48" s="17">
        <v>338</v>
      </c>
      <c r="C48" s="29"/>
      <c r="D48" s="17">
        <v>523</v>
      </c>
      <c r="K48" s="3" t="s">
        <v>20</v>
      </c>
      <c r="L48" s="17">
        <v>359</v>
      </c>
      <c r="M48" s="29"/>
      <c r="N48" s="17">
        <v>472</v>
      </c>
      <c r="U48" s="3" t="s">
        <v>20</v>
      </c>
      <c r="V48" s="17">
        <v>526</v>
      </c>
      <c r="W48" s="29"/>
      <c r="X48" s="17">
        <v>296</v>
      </c>
      <c r="AE48" s="3" t="s">
        <v>20</v>
      </c>
      <c r="AF48" s="17">
        <v>334</v>
      </c>
      <c r="AG48" s="29"/>
      <c r="AH48" s="17">
        <v>511</v>
      </c>
      <c r="AO48" s="3" t="s">
        <v>20</v>
      </c>
      <c r="AP48" s="19">
        <v>362</v>
      </c>
      <c r="AQ48" s="4"/>
      <c r="AR48" s="19">
        <v>507</v>
      </c>
      <c r="AY48" s="3" t="s">
        <v>20</v>
      </c>
      <c r="AZ48" s="19"/>
      <c r="BA48" s="4"/>
      <c r="BB48" s="19"/>
      <c r="BI48" s="3" t="s">
        <v>20</v>
      </c>
      <c r="BJ48" s="19"/>
      <c r="BK48" s="4"/>
      <c r="BL48" s="19"/>
      <c r="BS48" s="3" t="s">
        <v>20</v>
      </c>
      <c r="BT48" s="23">
        <v>503</v>
      </c>
      <c r="BU48" s="66"/>
      <c r="BV48" s="23">
        <v>327</v>
      </c>
      <c r="CC48" s="3" t="s">
        <v>20</v>
      </c>
      <c r="CD48" s="17">
        <v>319</v>
      </c>
      <c r="CE48" s="29"/>
      <c r="CF48" s="17">
        <v>511</v>
      </c>
      <c r="CM48" s="7"/>
      <c r="CN48" s="21"/>
      <c r="CP48" s="21"/>
    </row>
    <row r="49" spans="1:94" ht="30" customHeight="1">
      <c r="A49" s="3" t="s">
        <v>19</v>
      </c>
      <c r="B49" s="17">
        <v>43</v>
      </c>
      <c r="C49" s="29"/>
      <c r="D49" s="17">
        <v>41</v>
      </c>
      <c r="K49" s="3" t="s">
        <v>19</v>
      </c>
      <c r="L49" s="17">
        <v>47</v>
      </c>
      <c r="M49" s="29">
        <v>39</v>
      </c>
      <c r="N49" s="17">
        <v>39</v>
      </c>
      <c r="U49" s="3" t="s">
        <v>19</v>
      </c>
      <c r="V49" s="17">
        <v>47</v>
      </c>
      <c r="W49" s="29"/>
      <c r="X49" s="17">
        <v>48</v>
      </c>
      <c r="AE49" s="3" t="s">
        <v>19</v>
      </c>
      <c r="AF49" s="17">
        <v>45</v>
      </c>
      <c r="AG49" s="29"/>
      <c r="AH49" s="17">
        <v>39</v>
      </c>
      <c r="AO49" s="3" t="s">
        <v>19</v>
      </c>
      <c r="AP49" s="19">
        <v>51</v>
      </c>
      <c r="AQ49" s="4"/>
      <c r="AR49" s="19">
        <v>34</v>
      </c>
      <c r="AY49" s="3" t="s">
        <v>19</v>
      </c>
      <c r="AZ49" s="19"/>
      <c r="BA49" s="4"/>
      <c r="BB49" s="19"/>
      <c r="BI49" s="3" t="s">
        <v>19</v>
      </c>
      <c r="BJ49" s="19"/>
      <c r="BK49" s="4"/>
      <c r="BL49" s="19"/>
      <c r="BS49" s="3" t="s">
        <v>19</v>
      </c>
      <c r="BT49" s="23">
        <v>47</v>
      </c>
      <c r="BU49" s="66"/>
      <c r="BV49" s="23">
        <v>34</v>
      </c>
      <c r="CC49" s="3" t="s">
        <v>19</v>
      </c>
      <c r="CD49" s="17">
        <v>48</v>
      </c>
      <c r="CE49" s="29"/>
      <c r="CF49" s="17">
        <v>36</v>
      </c>
      <c r="CM49" s="7"/>
      <c r="CN49" s="21"/>
      <c r="CP49" s="21"/>
    </row>
    <row r="50" spans="1:94" ht="30" customHeight="1">
      <c r="A50" s="3" t="s">
        <v>21</v>
      </c>
      <c r="B50" s="17">
        <f>SUM(B47:B49)</f>
        <v>928</v>
      </c>
      <c r="C50" s="29"/>
      <c r="D50" s="17">
        <f>SUM(D47:D49)</f>
        <v>1366</v>
      </c>
      <c r="K50" s="3" t="s">
        <v>21</v>
      </c>
      <c r="L50" s="17">
        <f>SUM(L47:L49)</f>
        <v>1024</v>
      </c>
      <c r="M50" s="29"/>
      <c r="N50" s="17">
        <f>SUM(N47:N49)</f>
        <v>1236</v>
      </c>
      <c r="U50" s="3" t="s">
        <v>21</v>
      </c>
      <c r="V50" s="17">
        <f>SUM(V47:V49)</f>
        <v>1419</v>
      </c>
      <c r="W50" s="29"/>
      <c r="X50" s="17">
        <f>SUM(X47:X49)</f>
        <v>843</v>
      </c>
      <c r="AE50" s="3" t="s">
        <v>21</v>
      </c>
      <c r="AF50" s="17">
        <f>SUM(AF47:AF49)</f>
        <v>936</v>
      </c>
      <c r="AG50" s="29"/>
      <c r="AH50" s="17">
        <f>SUM(AH47:AH49)</f>
        <v>1380</v>
      </c>
      <c r="AO50" s="3" t="s">
        <v>21</v>
      </c>
      <c r="AP50" s="19">
        <f>SUM(AP47:AP49)</f>
        <v>1044</v>
      </c>
      <c r="AQ50" s="4"/>
      <c r="AR50" s="19">
        <f>SUM(AR47:AR49)</f>
        <v>1316</v>
      </c>
      <c r="AY50" s="3" t="s">
        <v>21</v>
      </c>
      <c r="AZ50" s="19"/>
      <c r="BA50" s="4"/>
      <c r="BB50" s="19"/>
      <c r="BI50" s="3" t="s">
        <v>21</v>
      </c>
      <c r="BJ50" s="19"/>
      <c r="BK50" s="4"/>
      <c r="BL50" s="19"/>
      <c r="BS50" s="3" t="s">
        <v>21</v>
      </c>
      <c r="BT50" s="23">
        <f>SUM(BT47:BT49)</f>
        <v>1315</v>
      </c>
      <c r="BU50" s="66"/>
      <c r="BV50" s="23">
        <f>SUM(BV47:BV49)</f>
        <v>982</v>
      </c>
      <c r="CC50" s="3" t="s">
        <v>21</v>
      </c>
      <c r="CD50" s="17">
        <f>SUM(CD47:CD49)</f>
        <v>949</v>
      </c>
      <c r="CE50" s="29"/>
      <c r="CF50" s="17">
        <f>SUM(CF47:CF49)</f>
        <v>1339</v>
      </c>
      <c r="CM50" s="7"/>
      <c r="CN50" s="21"/>
      <c r="CP50" s="21"/>
    </row>
    <row r="51" ht="14.25">
      <c r="BS51" s="2"/>
    </row>
    <row r="52" spans="2:74" ht="30" customHeight="1">
      <c r="B52" s="25"/>
      <c r="C52" s="25"/>
      <c r="BQ52" s="6"/>
      <c r="BR52" s="6"/>
      <c r="BS52" s="7"/>
      <c r="BT52" s="21"/>
      <c r="BU52" s="6"/>
      <c r="BV52" s="21"/>
    </row>
  </sheetData>
  <mergeCells count="19">
    <mergeCell ref="CM15:CP15"/>
    <mergeCell ref="A30:D30"/>
    <mergeCell ref="K30:N30"/>
    <mergeCell ref="AO30:AW30"/>
    <mergeCell ref="AY30:BB30"/>
    <mergeCell ref="BI30:BQ30"/>
    <mergeCell ref="CM30:CP30"/>
    <mergeCell ref="A15:D15"/>
    <mergeCell ref="K15:N15"/>
    <mergeCell ref="AO15:AW15"/>
    <mergeCell ref="AY15:BB15"/>
    <mergeCell ref="BI15:BQ15"/>
    <mergeCell ref="A14:D14"/>
    <mergeCell ref="K1:N1"/>
    <mergeCell ref="CM1:CP1"/>
    <mergeCell ref="AY1:BB1"/>
    <mergeCell ref="AO1:AW1"/>
    <mergeCell ref="BI1:BQ1"/>
    <mergeCell ref="A1:D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 Petrou</cp:lastModifiedBy>
  <cp:lastPrinted>2020-08-19T05:22:27Z</cp:lastPrinted>
  <dcterms:created xsi:type="dcterms:W3CDTF">2019-06-02T03:35:58Z</dcterms:created>
  <dcterms:modified xsi:type="dcterms:W3CDTF">2020-09-29T08:42:54Z</dcterms:modified>
  <cp:category/>
  <cp:version/>
  <cp:contentType/>
  <cp:contentStatus/>
</cp:coreProperties>
</file>